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ADB3FE8-2E80-4BDA-A415-EFD0081F80ED}" xr6:coauthVersionLast="47" xr6:coauthVersionMax="47" xr10:uidLastSave="{00000000-0000-0000-0000-000000000000}"/>
  <bookViews>
    <workbookView xWindow="35580" yWindow="450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<sst xmlns="http://schemas.openxmlformats.org/spreadsheetml/2006/main" count="101" uniqueCount="89">
  <si>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</si>
  <si>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</si>
  <si>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</si>
  <si>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</si>
  <si>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</si>
  <si>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</si>
  <si>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</si>
  <si>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</si>
  <si>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</si>
  <si>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</si>
  <si>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</si>
  <si>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</si>
  <si>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</si>
  <si>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</si>
  <si>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</si>
  <si>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</si>
  <si>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</si>
  <si>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</si>
  <si>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</si>
  <si>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</si>
  <si>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</si>
  <si>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</si>
  <si>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</si>
  <si>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</si>
  <si>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</si>
  <si>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</si>
  <si>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</si>
  <si>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</si>
  <si>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</si>
  <si>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</si>
  <si>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</si>
  <si>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</si>
  <si>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</si>
  <si>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</si>
  <si>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</si>
  <si>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</si>
  <si>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</si>
  <si>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</si>
  <si>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</si>
  <si>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</si>
  <si>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</si>
  <si>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</si>
  <si>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</si>
  <si>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</si>
  <si>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</si>
  <si>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</si>
  <si>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</si>
  <si>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</si>
  <si>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</si>
  <si>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</si>
  <si>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</si>
  <si>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</si>
  <si>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</si>
  <si>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</si>
  <si>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</si>
  <si>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</si>
  <si>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</si>
  <si>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</si>
  <si>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</si>
  <si>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</si>
  <si>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</si>
  <si>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</si>
  <si>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</si>
  <si>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</si>
  <si>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</si>
  <si>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</si>
  <si>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</si>
  <si>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</si>
  <si>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</si>
  <si>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</si>
  <si>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</si>
  <si>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</si>
  <si>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</si>
  <si>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</si>
  <si>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코어i3-12세대 12100F 4코어8쓰레드</t>
    <phoneticPr fontId="1" type="noConversion"/>
  </si>
  <si>
    <t>인텔 정품쿨러</t>
    <phoneticPr fontId="1" type="noConversion"/>
  </si>
  <si>
    <t>MSI PRO H610M-E DDR4</t>
    <phoneticPr fontId="1" type="noConversion"/>
  </si>
  <si>
    <t>삼성전자 DDR4-3200 (16GB)</t>
    <phoneticPr fontId="1" type="noConversion"/>
  </si>
  <si>
    <t>ASUS PH 지포스 GT1030 O2G D5 2GB</t>
    <phoneticPr fontId="1" type="noConversion"/>
  </si>
  <si>
    <t>삼성전자 PM9A1 M.2 NVMe 병행수입 (512GB)</t>
    <phoneticPr fontId="1" type="noConversion"/>
  </si>
  <si>
    <t>/</t>
    <phoneticPr fontId="1" type="noConversion"/>
  </si>
  <si>
    <t>darkFlash DK200 RGB 강화유리 (화이트)</t>
    <phoneticPr fontId="1" type="noConversion"/>
  </si>
  <si>
    <t>마이크로닉스 VISION II 500W 정격브랜드</t>
    <phoneticPr fontId="1" type="noConversion"/>
  </si>
  <si>
    <t>Microsoft Windows 11 Home (DSP 64bit 한글)</t>
    <phoneticPr fontId="1" type="noConversion"/>
  </si>
  <si>
    <t xml:space="preserve">블루투스 동글이 </t>
    <phoneticPr fontId="1" type="noConversion"/>
  </si>
  <si>
    <t>배송비</t>
    <phoneticPr fontId="1" type="noConversion"/>
  </si>
  <si>
    <t>동글이</t>
    <phoneticPr fontId="1" type="noConversion"/>
  </si>
  <si>
    <t>군자동 자동차 퀵 안전배송 서비스</t>
    <phoneticPr fontId="1" type="noConversion"/>
  </si>
  <si>
    <t>루미어패럴(송춘기님)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</si>
</sst>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7" borderId="7" xfId="0" applyFont="1" applyFill="1" applyBorder="1" applyAlignment="1">
      <alignment horizontal="center" vertical="top" wrapText="1"/>
    </xf>
    <xf numFmtId="0" fontId="2" fillId="7" borderId="8" xfId="0" applyFont="1" applyFill="1" applyBorder="1" applyAlignment="1">
      <alignment horizontal="center" vertical="top" wrapText="1"/>
    </xf>
    <xf numFmtId="0" fontId="2" fillId="7" borderId="9" xfId="0" applyFont="1" applyFill="1" applyBorder="1" applyAlignment="1">
      <alignment horizontal="center" vertical="top" wrapText="1"/>
    </xf>
    <xf numFmtId="0" fontId="2" fillId="7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" zoomScaleNormal="100" zoomScaleSheetLayoutView="100" workbookViewId="0">
      <selection activeCell="C18" sqref="C18:D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88</v>
      </c>
      <c r="C1" s="115" t="s">
        <v>62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1088694511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45336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61</v>
      </c>
      <c r="B6" s="102"/>
      <c r="C6" s="61" t="s">
        <v>74</v>
      </c>
      <c r="D6" s="62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103"/>
      <c r="B7" s="104"/>
      <c r="C7" s="61" t="s">
        <v>75</v>
      </c>
      <c r="D7" s="62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76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3"/>
      <c r="B9" s="104"/>
      <c r="C9" s="61" t="s">
        <v>77</v>
      </c>
      <c r="D9" s="62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103"/>
      <c r="B10" s="104"/>
      <c r="C10" s="61" t="s">
        <v>78</v>
      </c>
      <c r="D10" s="62"/>
      <c r="E10" s="3" t="s">
        <v>9</v>
      </c>
      <c r="F10" s="6">
        <v>115000</v>
      </c>
      <c r="G10" s="3">
        <v>1</v>
      </c>
      <c r="H10" s="6">
        <f t="shared" si="0"/>
        <v>115000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79</v>
      </c>
      <c r="D12" s="62"/>
      <c r="E12" s="3" t="s">
        <v>10</v>
      </c>
      <c r="F12" s="6">
        <v>80000</v>
      </c>
      <c r="G12" s="3">
        <v>1</v>
      </c>
      <c r="H12" s="6">
        <f t="shared" si="0"/>
        <v>80000</v>
      </c>
      <c r="I12" s="2"/>
    </row>
    <row r="13" spans="1:9" ht="31.5" customHeight="1">
      <c r="A13" s="103"/>
      <c r="B13" s="104"/>
      <c r="C13" s="92" t="s">
        <v>80</v>
      </c>
      <c r="D13" s="93"/>
      <c r="E13" s="3" t="s">
        <v>65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81</v>
      </c>
      <c r="D14" s="93"/>
      <c r="E14" s="3" t="s">
        <v>66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92" t="s">
        <v>82</v>
      </c>
      <c r="D15" s="93"/>
      <c r="E15" s="3" t="s">
        <v>67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3"/>
      <c r="B16" s="104"/>
      <c r="C16" s="124"/>
      <c r="D16" s="125"/>
      <c r="E16" s="3" t="s">
        <v>68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70</v>
      </c>
      <c r="D17" s="112"/>
      <c r="E17" s="4" t="s">
        <v>69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83</v>
      </c>
      <c r="D18" s="112"/>
      <c r="E18" s="4" t="s">
        <v>72</v>
      </c>
      <c r="F18" s="7">
        <v>160000</v>
      </c>
      <c r="G18" s="4">
        <v>1</v>
      </c>
      <c r="H18" s="6">
        <f t="shared" si="0"/>
        <v>160000</v>
      </c>
      <c r="I18" s="2"/>
    </row>
    <row r="19" spans="1:9">
      <c r="A19" s="103"/>
      <c r="B19" s="104"/>
      <c r="C19" s="126" t="s">
        <v>71</v>
      </c>
      <c r="D19" s="127"/>
      <c r="E19" s="3" t="s">
        <v>73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/>
      <c r="F20" s="7"/>
      <c r="G20" s="4"/>
      <c r="H20" s="6">
        <f t="shared" si="0"/>
        <v>0</v>
      </c>
      <c r="I20" s="2"/>
    </row>
    <row r="21" spans="1:9" ht="12.75" customHeight="1">
      <c r="A21" s="105" t="s">
        <v>64</v>
      </c>
      <c r="B21" s="106"/>
      <c r="C21" s="121" t="s">
        <v>12</v>
      </c>
      <c r="D21" s="121"/>
      <c r="E21" s="96">
        <f>SUM(H6:H20)</f>
        <v>804000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804000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87</v>
      </c>
      <c r="D25" s="93"/>
      <c r="E25" s="5" t="s">
        <v>85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4"/>
      <c r="B26" s="75"/>
      <c r="C26" s="113" t="s">
        <v>84</v>
      </c>
      <c r="D26" s="113"/>
      <c r="E26" s="5" t="s">
        <v>86</v>
      </c>
      <c r="F26" s="6">
        <v>9000</v>
      </c>
      <c r="G26" s="3">
        <v>1</v>
      </c>
      <c r="H26" s="6">
        <f>F26*G26</f>
        <v>9000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9000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813000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81300.000000000116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60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63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894300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813000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344300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813000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813000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813000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2024-01-20T02:58:16Z</cp:lastPrinted>
  <dcterms:created xsi:type="dcterms:W3CDTF">2019-03-28T03:58:09Z</dcterms:created>
  <dcterms:modified xsi:type="dcterms:W3CDTF">2024-02-14T06:57:32Z</dcterms:modified>
</cp:coreProperties>
</file>