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D74299EA-2441-4F3B-BEB4-2FC7C882B4C8}" xr6:coauthVersionLast="47" xr6:coauthVersionMax="47" xr10:uidLastSave="{1B0DEBDF-1F5D-439D-BCD5-0862441D9746}"/>
  <bookViews>
    <workbookView xWindow="3180" yWindow="525" windowWidth="19200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<sst xmlns="http://schemas.openxmlformats.org/spreadsheetml/2006/main" count="101" uniqueCount="88">
  <si>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</si>
  <si>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</si>
  <si>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</si>
  <si>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</si>
  <si>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</si>
  <si>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</si>
  <si>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</si>
  <si>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</si>
  <si>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</si>
  <si>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</si>
  <si>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</si>
  <si>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</si>
  <si>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</si>
  <si>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</si>
  <si>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</si>
  <si>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</si>
  <si>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</si>
  <si>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</si>
  <si>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</si>
  <si>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</si>
  <si>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</si>
  <si>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</si>
  <si>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</si>
  <si>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</si>
  <si>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</si>
  <si>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</si>
  <si>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</si>
  <si>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</si>
  <si>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</si>
  <si>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</si>
  <si>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</si>
  <si>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</si>
  <si>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</si>
  <si>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</si>
  <si>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</si>
  <si>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</si>
  <si>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</si>
  <si>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</si>
  <si>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</si>
  <si>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</si>
  <si>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</si>
  <si>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</si>
  <si>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</si>
  <si>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</si>
  <si>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</si>
  <si>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</si>
  <si>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</si>
  <si>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</si>
  <si>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</si>
  <si>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</si>
  <si>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</si>
  <si>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</si>
  <si>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</si>
  <si>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</si>
  <si>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</si>
  <si>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</si>
  <si>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</si>
  <si>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</si>
  <si>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</si>
  <si>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</si>
  <si>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</si>
  <si>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</si>
  <si>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</si>
  <si>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</si>
  <si>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</si>
  <si>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</si>
  <si>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</si>
  <si>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</si>
  <si>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</si>
  <si>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</si>
  <si>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</si>
  <si>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</si>
  <si>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</si>
  <si>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</si>
  <si>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인텔 코어i7-14세대 14700K (랩터레이크 리프레시) (벌크)</t>
    <phoneticPr fontId="1" type="noConversion"/>
  </si>
  <si>
    <t>삼성전자 DDR5-5600 (16GB)</t>
    <phoneticPr fontId="1" type="noConversion"/>
  </si>
  <si>
    <t>삼성전자 PM9A1 M.2 NVMe 벌크 (1TB)</t>
    <phoneticPr fontId="1" type="noConversion"/>
  </si>
  <si>
    <t xml:space="preserve">마이크로닉스 Classic II 풀체인지 800W 80PLUS BRONZE 230V </t>
    <phoneticPr fontId="1" type="noConversion"/>
  </si>
  <si>
    <t>3RSYS 라니 XY 360 ARGB (WHITE)</t>
    <phoneticPr fontId="1" type="noConversion"/>
  </si>
  <si>
    <t>갤럭시 GALAX 지포스 RTX 4060 Ti OC D6 8GB</t>
    <phoneticPr fontId="1" type="noConversion"/>
  </si>
  <si>
    <t>간단하게 들을정도 스피커 서비스</t>
    <phoneticPr fontId="1" type="noConversion"/>
  </si>
  <si>
    <t>스피커</t>
    <phoneticPr fontId="1" type="noConversion"/>
  </si>
  <si>
    <t>내일 16:00시이후 방문예정 (3D 디자인용도)</t>
    <phoneticPr fontId="1" type="noConversion"/>
  </si>
  <si>
    <t>그래픽카드만 박스챙겨주세요~</t>
    <phoneticPr fontId="1" type="noConversion"/>
  </si>
  <si>
    <t>MSI MAG B760M 박격포 맥스 WIFI</t>
    <phoneticPr fontId="1" type="noConversion"/>
  </si>
  <si>
    <t>계약금</t>
    <phoneticPr fontId="1" type="noConversion"/>
  </si>
  <si>
    <t>3R S406 화이트 4팬 케이스</t>
    <phoneticPr fontId="1" type="noConversion"/>
  </si>
  <si>
    <t>이진 (동구릉)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</si>
</sst>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87</v>
      </c>
      <c r="C1" s="115" t="s">
        <v>61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>
        <v>1028761590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45301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 t="s">
        <v>82</v>
      </c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60</v>
      </c>
      <c r="B6" s="102"/>
      <c r="C6" s="61" t="s">
        <v>74</v>
      </c>
      <c r="D6" s="62"/>
      <c r="E6" s="3" t="s">
        <v>6</v>
      </c>
      <c r="F6" s="6">
        <v>575000</v>
      </c>
      <c r="G6" s="3">
        <v>1</v>
      </c>
      <c r="H6" s="6">
        <f>F6*G6</f>
        <v>575000</v>
      </c>
      <c r="I6" s="2"/>
    </row>
    <row r="7" spans="1:9" ht="24" customHeight="1">
      <c r="A7" s="103"/>
      <c r="B7" s="104"/>
      <c r="C7" s="61" t="s">
        <v>78</v>
      </c>
      <c r="D7" s="62"/>
      <c r="E7" s="22" t="s">
        <v>11</v>
      </c>
      <c r="F7" s="6">
        <v>170000</v>
      </c>
      <c r="G7" s="3">
        <v>1</v>
      </c>
      <c r="H7" s="6">
        <f t="shared" ref="H7:H20" si="0">F7*G7</f>
        <v>170000</v>
      </c>
      <c r="I7" s="2"/>
    </row>
    <row r="8" spans="1:9" ht="25.5" customHeight="1">
      <c r="A8" s="103"/>
      <c r="B8" s="104"/>
      <c r="C8" s="63" t="s">
        <v>84</v>
      </c>
      <c r="D8" s="64"/>
      <c r="E8" s="3" t="s">
        <v>7</v>
      </c>
      <c r="F8" s="6">
        <v>232000</v>
      </c>
      <c r="G8" s="3">
        <v>1</v>
      </c>
      <c r="H8" s="6">
        <f t="shared" si="0"/>
        <v>232000</v>
      </c>
      <c r="I8" s="2"/>
    </row>
    <row r="9" spans="1:9" ht="37.5" customHeight="1">
      <c r="A9" s="103"/>
      <c r="B9" s="104"/>
      <c r="C9" s="61" t="s">
        <v>75</v>
      </c>
      <c r="D9" s="62"/>
      <c r="E9" s="3" t="s">
        <v>8</v>
      </c>
      <c r="F9" s="6">
        <v>64000</v>
      </c>
      <c r="G9" s="3">
        <v>2</v>
      </c>
      <c r="H9" s="6">
        <f t="shared" si="0"/>
        <v>128000</v>
      </c>
      <c r="I9" s="2"/>
    </row>
    <row r="10" spans="1:9" ht="24" customHeight="1">
      <c r="A10" s="103"/>
      <c r="B10" s="104"/>
      <c r="C10" s="61" t="s">
        <v>79</v>
      </c>
      <c r="D10" s="62"/>
      <c r="E10" s="3" t="s">
        <v>9</v>
      </c>
      <c r="F10" s="6">
        <v>534000</v>
      </c>
      <c r="G10" s="3">
        <v>1</v>
      </c>
      <c r="H10" s="6">
        <f t="shared" si="0"/>
        <v>534000</v>
      </c>
      <c r="I10" s="2"/>
    </row>
    <row r="11" spans="1:9" ht="24" customHeight="1">
      <c r="A11" s="103"/>
      <c r="B11" s="104"/>
      <c r="C11" s="128"/>
      <c r="D11" s="129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76</v>
      </c>
      <c r="D12" s="62"/>
      <c r="E12" s="3" t="s">
        <v>10</v>
      </c>
      <c r="F12" s="6">
        <v>108000</v>
      </c>
      <c r="G12" s="3">
        <v>1</v>
      </c>
      <c r="H12" s="6">
        <f t="shared" si="0"/>
        <v>108000</v>
      </c>
      <c r="I12" s="2"/>
    </row>
    <row r="13" spans="1:9" ht="31.5" customHeight="1">
      <c r="A13" s="103"/>
      <c r="B13" s="104"/>
      <c r="C13" s="92" t="s">
        <v>44</v>
      </c>
      <c r="D13" s="9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86</v>
      </c>
      <c r="D14" s="93"/>
      <c r="E14" s="3" t="s">
        <v>65</v>
      </c>
      <c r="F14" s="6">
        <v>89000</v>
      </c>
      <c r="G14" s="3">
        <v>1</v>
      </c>
      <c r="H14" s="6">
        <f t="shared" si="0"/>
        <v>89000</v>
      </c>
      <c r="I14" s="2"/>
    </row>
    <row r="15" spans="1:9" ht="24" customHeight="1">
      <c r="A15" s="103"/>
      <c r="B15" s="104"/>
      <c r="C15" s="92" t="s">
        <v>77</v>
      </c>
      <c r="D15" s="93"/>
      <c r="E15" s="3" t="s">
        <v>66</v>
      </c>
      <c r="F15" s="6">
        <v>95000</v>
      </c>
      <c r="G15" s="3">
        <v>1</v>
      </c>
      <c r="H15" s="6">
        <f t="shared" si="0"/>
        <v>95000</v>
      </c>
      <c r="I15" s="2"/>
    </row>
    <row r="16" spans="1:9" ht="24" customHeight="1">
      <c r="A16" s="103"/>
      <c r="B16" s="104"/>
      <c r="C16" s="124"/>
      <c r="D16" s="12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69</v>
      </c>
      <c r="D17" s="112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73</v>
      </c>
      <c r="D18" s="112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26" t="s">
        <v>70</v>
      </c>
      <c r="D19" s="12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 t="s">
        <v>85</v>
      </c>
      <c r="D20" s="123"/>
      <c r="E20" s="4"/>
      <c r="F20" s="7">
        <v>50000</v>
      </c>
      <c r="G20" s="4">
        <v>-1</v>
      </c>
      <c r="H20" s="6">
        <f t="shared" si="0"/>
        <v>-50000</v>
      </c>
      <c r="I20" s="2"/>
    </row>
    <row r="21" spans="1:9" ht="12.75" customHeight="1">
      <c r="A21" s="105" t="s">
        <v>63</v>
      </c>
      <c r="B21" s="106"/>
      <c r="C21" s="121" t="s">
        <v>12</v>
      </c>
      <c r="D21" s="121"/>
      <c r="E21" s="96">
        <f>SUM(H6:H20)</f>
        <v>1961000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1961000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80</v>
      </c>
      <c r="D25" s="93"/>
      <c r="E25" s="5" t="s">
        <v>81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74"/>
      <c r="B26" s="75"/>
      <c r="C26" s="113" t="s">
        <v>83</v>
      </c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1961000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196100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59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62</v>
      </c>
      <c r="F39" s="69">
        <v>2100</v>
      </c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2155000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43</v>
      </c>
      <c r="G41" s="114"/>
      <c r="H41" s="27">
        <f>F40-(F37+F36)</f>
        <v>-2100</v>
      </c>
      <c r="I41" s="2"/>
    </row>
    <row r="42" spans="1:9" ht="16.5" customHeight="1">
      <c r="B42" s="35"/>
      <c r="C42" s="2"/>
      <c r="D42" s="2"/>
      <c r="E42" s="36"/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54</v>
      </c>
      <c r="B3" s="51"/>
      <c r="C3" s="51"/>
      <c r="E3" t="s">
        <v>47</v>
      </c>
      <c r="F3">
        <f>Sheet1!F36</f>
        <v>1961000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1607100.0000000002</v>
      </c>
      <c r="D6" t="s">
        <v>50</v>
      </c>
    </row>
    <row r="8" spans="1:7">
      <c r="A8" s="51" t="s">
        <v>55</v>
      </c>
      <c r="B8" s="51"/>
      <c r="C8" s="51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1960999.9999999998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1961000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1961000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2023-12-27T05:58:55Z</cp:lastPrinted>
  <dcterms:created xsi:type="dcterms:W3CDTF">2019-03-28T03:58:09Z</dcterms:created>
  <dcterms:modified xsi:type="dcterms:W3CDTF">2024-01-10T06:25:23Z</dcterms:modified>
</cp:coreProperties>
</file>