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0" documentId="11_3456DBEEDD4DB6476CD115227AEEE316A3FC15A1" xr6:coauthVersionLast="47" xr6:coauthVersionMax="47" xr10:uidLastSave="{36230A01-E459-4643-AF26-786D3E2135F8}"/>
  <bookViews>
    <workbookView xWindow="29655" yWindow="180" windowWidth="21600" windowHeight="1495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<sst xmlns="http://schemas.openxmlformats.org/spreadsheetml/2006/main" count="112" uniqueCount="100">
  <si>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</si>
  <si>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</si>
  <si>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</si>
  <si>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</si>
  <si>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</si>
  <si>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</si>
  <si>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</si>
  <si>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</si>
  <si>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</si>
  <si>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</si>
  <si>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</si>
  <si>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</si>
  <si>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</si>
  <si>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</si>
  <si>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</si>
  <si>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</si>
  <si>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</si>
  <si>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</si>
  <si>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</si>
  <si>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</si>
  <si>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</si>
  <si>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</si>
  <si>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</si>
  <si>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</si>
  <si>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</si>
  <si>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</si>
  <si>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</si>
  <si>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</si>
  <si>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</si>
  <si>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</si>
  <si>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</si>
  <si>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</si>
  <si>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</si>
  <si>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</si>
  <si>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</si>
  <si>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</si>
  <si>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</si>
  <si>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</si>
  <si>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</si>
  <si>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</si>
  <si>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</si>
  <si>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</si>
  <si>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</si>
  <si>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</si>
  <si>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</si>
  <si>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</si>
  <si>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</si>
  <si>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</si>
  <si>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</si>
  <si>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</si>
  <si>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</si>
  <si>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</si>
  <si>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</si>
  <si>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</si>
  <si>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</si>
  <si>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</si>
  <si>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</si>
  <si>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</si>
  <si>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</si>
  <si>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</si>
  <si>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</si>
  <si>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</si>
  <si>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</si>
  <si>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</si>
  <si>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</si>
  <si>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</si>
  <si>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</si>
  <si>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</si>
  <si>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</si>
  <si>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</si>
  <si>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</si>
  <si>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</si>
  <si>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</si>
  <si>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</si>
  <si>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</si>
  <si>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</si>
  <si>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DEEPCOOL AG400</t>
    <phoneticPr fontId="1" type="noConversion"/>
  </si>
  <si>
    <t>MSI PRO H610M-E DDR4</t>
    <phoneticPr fontId="1" type="noConversion"/>
  </si>
  <si>
    <t>앱코 커넬 강화유리  (블랙)</t>
    <phoneticPr fontId="1" type="noConversion"/>
  </si>
  <si>
    <t>삼성전자 DDR4-3200 (16GB)X2=32GB</t>
    <phoneticPr fontId="1" type="noConversion"/>
  </si>
  <si>
    <t>다클라용도  4-6개용도</t>
    <phoneticPr fontId="1" type="noConversion"/>
  </si>
  <si>
    <t>ZOTAC  지포스 RTX 3060 TWIN Edge D6 8GB</t>
    <phoneticPr fontId="1" type="noConversion"/>
  </si>
  <si>
    <t>인텔 코어i5-13세대 13400F 6+4 12+4 코어</t>
    <phoneticPr fontId="1" type="noConversion"/>
  </si>
  <si>
    <t>로지텍 팜레스트 +손목받침대 서비스</t>
    <phoneticPr fontId="1" type="noConversion"/>
  </si>
  <si>
    <t>9층 한결금융 (봉군님)</t>
    <phoneticPr fontId="1" type="noConversion"/>
  </si>
  <si>
    <t>마이크로닉스 VISION II 600W 정격브랜드</t>
    <phoneticPr fontId="1" type="noConversion"/>
  </si>
  <si>
    <t>게이밍 장패드 두꺼운걸로 서비스</t>
    <phoneticPr fontId="1" type="noConversion"/>
  </si>
  <si>
    <t xml:space="preserve">삼성 PM9A1 M.2 NVMe 수입 (1TB)7000MB </t>
    <phoneticPr fontId="1" type="noConversion"/>
  </si>
  <si>
    <t>모니터</t>
    <phoneticPr fontId="1" type="noConversion"/>
  </si>
  <si>
    <t>래안텍 중고모니터 24+어댑터포함</t>
    <phoneticPr fontId="1" type="noConversion"/>
  </si>
  <si>
    <t>변환 컨버터 서비스 (듀얼모니터용)</t>
    <phoneticPr fontId="1" type="noConversion"/>
  </si>
  <si>
    <t>컨버터</t>
    <phoneticPr fontId="1" type="noConversion"/>
  </si>
  <si>
    <t xml:space="preserve">앱코 레인보우 무빙 LED 블랙갈축 </t>
    <phoneticPr fontId="1" type="noConversion"/>
  </si>
  <si>
    <t>키보드</t>
    <phoneticPr fontId="1" type="noConversion"/>
  </si>
  <si>
    <t>사무실 SSD 240G 새상품구매 및 셋팅</t>
    <phoneticPr fontId="1" type="noConversion"/>
  </si>
  <si>
    <t>SSD</t>
    <phoneticPr fontId="1" type="noConversion"/>
  </si>
  <si>
    <t>큐닉스 합본 키보드 서비스</t>
    <phoneticPr fontId="1" type="noConversion"/>
  </si>
  <si>
    <t>키보드</t>
    <phoneticPr fontId="1" type="noConversion"/>
  </si>
  <si>
    <t>어댑터</t>
    <phoneticPr fontId="1" type="noConversion"/>
  </si>
  <si>
    <t>LG모니터 어댑터 19V2.1 +NX949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</si>
</sst>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1" sqref="C21:D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6" t="s">
        <v>63</v>
      </c>
      <c r="D1" s="117"/>
      <c r="E1" s="47"/>
      <c r="F1" s="48"/>
      <c r="G1" s="48"/>
      <c r="H1" s="49"/>
    </row>
    <row r="2" spans="1:9" ht="22.5" customHeight="1">
      <c r="A2" s="15" t="s">
        <v>34</v>
      </c>
      <c r="B2" s="29"/>
      <c r="C2" s="118"/>
      <c r="D2" s="119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45324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20" t="s">
        <v>80</v>
      </c>
      <c r="C4" s="120"/>
      <c r="D4" s="121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82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3"/>
      <c r="B7" s="104"/>
      <c r="C7" s="61" t="s">
        <v>76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77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103"/>
      <c r="B11" s="104"/>
      <c r="C11" s="131"/>
      <c r="D11" s="132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3" t="s">
        <v>87</v>
      </c>
      <c r="D12" s="134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>
      <c r="A13" s="103"/>
      <c r="B13" s="104"/>
      <c r="C13" s="125"/>
      <c r="D13" s="126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125" t="s">
        <v>78</v>
      </c>
      <c r="D14" s="126"/>
      <c r="E14" s="3" t="s">
        <v>67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125" t="s">
        <v>85</v>
      </c>
      <c r="D15" s="126"/>
      <c r="E15" s="3" t="s">
        <v>68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3"/>
      <c r="B16" s="104"/>
      <c r="C16" s="127"/>
      <c r="D16" s="128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5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9" t="s">
        <v>73</v>
      </c>
      <c r="D19" s="130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3" t="s">
        <v>99</v>
      </c>
      <c r="D20" s="124"/>
      <c r="E20" s="4" t="s">
        <v>98</v>
      </c>
      <c r="F20" s="7">
        <v>20000</v>
      </c>
      <c r="G20" s="4">
        <v>1</v>
      </c>
      <c r="H20" s="6">
        <f t="shared" si="0"/>
        <v>20000</v>
      </c>
      <c r="I20" s="2"/>
    </row>
    <row r="21" spans="1:9" ht="12.75" customHeight="1">
      <c r="A21" s="105" t="s">
        <v>65</v>
      </c>
      <c r="B21" s="106"/>
      <c r="C21" s="122" t="s">
        <v>12</v>
      </c>
      <c r="D21" s="122"/>
      <c r="E21" s="96">
        <f>SUM(H6:H20)</f>
        <v>1176000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2"/>
      <c r="D22" s="122"/>
      <c r="E22" s="96">
        <f>E21*G21</f>
        <v>1176000</v>
      </c>
      <c r="F22" s="96"/>
      <c r="G22" s="96"/>
      <c r="H22" s="58"/>
      <c r="I22" s="2"/>
    </row>
    <row r="23" spans="1:9" ht="12.75" customHeight="1">
      <c r="A23" s="107"/>
      <c r="B23" s="108"/>
      <c r="C23" s="122"/>
      <c r="D23" s="122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94</v>
      </c>
      <c r="D25" s="93"/>
      <c r="E25" s="5" t="s">
        <v>95</v>
      </c>
      <c r="F25" s="6">
        <v>35000</v>
      </c>
      <c r="G25" s="3">
        <v>1</v>
      </c>
      <c r="H25" s="6">
        <f>F25*G25</f>
        <v>35000</v>
      </c>
      <c r="I25" s="2"/>
    </row>
    <row r="26" spans="1:9" ht="25.15" customHeight="1">
      <c r="A26" s="74" t="s">
        <v>60</v>
      </c>
      <c r="B26" s="75"/>
      <c r="C26" s="113" t="s">
        <v>96</v>
      </c>
      <c r="D26" s="113"/>
      <c r="E26" s="5" t="s">
        <v>97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4" t="s">
        <v>92</v>
      </c>
      <c r="D27" s="114"/>
      <c r="E27" s="5" t="s">
        <v>93</v>
      </c>
      <c r="F27" s="6">
        <v>30000</v>
      </c>
      <c r="G27" s="3">
        <v>1</v>
      </c>
      <c r="H27" s="6">
        <f t="shared" ref="H27:H33" si="1">F27*G27</f>
        <v>30000</v>
      </c>
      <c r="I27" s="2"/>
    </row>
    <row r="28" spans="1:9">
      <c r="A28" s="76"/>
      <c r="B28" s="77"/>
      <c r="C28" s="114" t="s">
        <v>83</v>
      </c>
      <c r="D28" s="114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4" t="s">
        <v>86</v>
      </c>
      <c r="D29" s="114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4" t="s">
        <v>89</v>
      </c>
      <c r="D30" s="114"/>
      <c r="E30" s="5" t="s">
        <v>88</v>
      </c>
      <c r="F30" s="6">
        <v>50000</v>
      </c>
      <c r="G30" s="3">
        <v>2</v>
      </c>
      <c r="H30" s="6">
        <f t="shared" si="1"/>
        <v>100000</v>
      </c>
      <c r="I30" s="2"/>
    </row>
    <row r="31" spans="1:9">
      <c r="A31" s="76"/>
      <c r="B31" s="77"/>
      <c r="C31" s="114" t="s">
        <v>90</v>
      </c>
      <c r="D31" s="114"/>
      <c r="E31" s="5" t="s">
        <v>91</v>
      </c>
      <c r="F31" s="6"/>
      <c r="G31" s="3">
        <v>1</v>
      </c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165000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1341000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134100.00000000023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1475100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5" t="s">
        <v>44</v>
      </c>
      <c r="G41" s="115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1341000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925100.00000000012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1341000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1341000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1341000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2024-02-02T03:15:17Z</cp:lastPrinted>
  <dcterms:created xsi:type="dcterms:W3CDTF">2019-03-28T03:58:09Z</dcterms:created>
  <dcterms:modified xsi:type="dcterms:W3CDTF">2024-02-02T04:15:52Z</dcterms:modified>
</cp:coreProperties>
</file>