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7C8847-C25D-4A34-87A7-6DB0A3C567CB}" xr6:coauthVersionLast="47" xr6:coauthVersionMax="47" xr10:uidLastSave="{00000000-0000-0000-0000-000000000000}"/>
  <bookViews>
    <workbookView xWindow="20565" yWindow="495" windowWidth="17475" windowHeight="201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9" i="1"/>
  <c r="H41" i="1" l="1"/>
</calcChain>
</file>

<file path=xl/sharedStrings.xml><?xml version="1.0" encoding="utf-8"?>
<sst xmlns="http://schemas.openxmlformats.org/spreadsheetml/2006/main" count="92" uniqueCount="79">
  <si>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</si>
  <si>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</si>
  <si>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</si>
  <si>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</si>
  <si>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</si>
  <si>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</si>
  <si>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</si>
  <si>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</si>
  <si>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</si>
  <si>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</si>
  <si>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</si>
  <si>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</si>
  <si>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</si>
  <si>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</si>
  <si>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</si>
  <si>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</si>
  <si>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</si>
  <si>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</si>
  <si>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</si>
  <si>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</si>
  <si>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</si>
  <si>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</si>
  <si>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</si>
  <si>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</si>
  <si>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</si>
  <si>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</si>
  <si>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</si>
  <si>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</si>
  <si>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</si>
  <si>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</si>
  <si>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</si>
  <si>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</si>
  <si>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</si>
  <si>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</si>
  <si>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</si>
  <si>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</si>
  <si>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</si>
  <si>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</si>
  <si>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</si>
  <si>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</si>
  <si>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</si>
  <si>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</si>
  <si>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</si>
  <si>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</si>
  <si>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</si>
  <si>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</si>
  <si>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</si>
  <si>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</si>
  <si>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</si>
  <si>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</si>
  <si>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</si>
  <si>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</si>
  <si>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</si>
  <si>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</si>
  <si>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</si>
  <si>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</si>
  <si>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</si>
  <si>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</si>
  <si>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</si>
  <si>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</si>
  <si>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</si>
  <si>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</si>
  <si>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</si>
  <si>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</si>
  <si>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</si>
  <si>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</si>
  <si>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</si>
  <si>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</si>
  <si>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</si>
  <si>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</si>
  <si>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</si>
  <si>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</si>
  <si>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</si>
  <si>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</si>
  <si>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</si>
  <si>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ASUS GeForce RTX 4090 TUF GAMING O24G OC D6X 24GB</t>
    <phoneticPr fontId="1" type="noConversion"/>
  </si>
  <si>
    <t>삼성전자 DDR5-5600 (16GB)</t>
    <phoneticPr fontId="1" type="noConversion"/>
  </si>
  <si>
    <t>김은경님 (기존 업그레이드)</t>
    <phoneticPr fontId="1" type="noConversion"/>
  </si>
  <si>
    <t>현금+카드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</si>
</sst>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77</v>
      </c>
      <c r="C1" s="38" t="s">
        <v>68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45189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67</v>
      </c>
      <c r="B6" s="70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71"/>
      <c r="B7" s="72"/>
      <c r="C7" s="55"/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/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1"/>
      <c r="B9" s="72"/>
      <c r="C9" s="55" t="s">
        <v>76</v>
      </c>
      <c r="D9" s="56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71"/>
      <c r="B10" s="72"/>
      <c r="C10" s="55" t="s">
        <v>75</v>
      </c>
      <c r="D10" s="56"/>
      <c r="E10" s="3" t="s">
        <v>9</v>
      </c>
      <c r="F10" s="6">
        <v>2590000</v>
      </c>
      <c r="G10" s="3">
        <v>1</v>
      </c>
      <c r="H10" s="6">
        <f t="shared" si="0"/>
        <v>2590000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71"/>
      <c r="B15" s="72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66</v>
      </c>
      <c r="D17" s="61"/>
      <c r="E17" s="4" t="s">
        <v>14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71"/>
      <c r="B18" s="72"/>
      <c r="C18" s="79" t="s">
        <v>65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69</v>
      </c>
      <c r="D19" s="54"/>
      <c r="E19" s="3" t="s">
        <v>70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72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74</v>
      </c>
      <c r="B21" s="74"/>
      <c r="C21" s="46" t="s">
        <v>15</v>
      </c>
      <c r="D21" s="46"/>
      <c r="E21" s="62">
        <f>SUM(H6:H20)</f>
        <v>2736000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2736000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현금+카드(VAT포함)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>
        <v>1400000</v>
      </c>
      <c r="D36" s="85"/>
      <c r="E36" s="8" t="s">
        <v>4</v>
      </c>
      <c r="F36" s="127">
        <f>SUM(E22,E34)</f>
        <v>2736000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>
        <v>1469600</v>
      </c>
      <c r="D37" s="83"/>
      <c r="E37" s="8" t="s">
        <v>18</v>
      </c>
      <c r="F37" s="125">
        <f>F36*1.1-F36</f>
        <v>273600.00000000047</v>
      </c>
      <c r="G37" s="126"/>
      <c r="H37" s="10"/>
      <c r="I37" s="2"/>
    </row>
    <row r="38" spans="1:9" ht="17.25" customHeight="1">
      <c r="A38" s="93" t="s">
        <v>26</v>
      </c>
      <c r="B38" s="94"/>
      <c r="C38" s="106">
        <v>39600</v>
      </c>
      <c r="D38" s="107"/>
      <c r="E38" s="8" t="s">
        <v>25</v>
      </c>
      <c r="F38" s="80" t="s">
        <v>78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38" s="2"/>
    </row>
    <row r="39" spans="1:9" ht="19.5" customHeight="1">
      <c r="A39" s="101" t="s">
        <v>27</v>
      </c>
      <c r="B39" s="102"/>
      <c r="C39" s="108">
        <f>SUM(C36:C37)-C38</f>
        <v>2830000</v>
      </c>
      <c r="D39" s="109"/>
      <c r="E39" s="21" t="s">
        <v>73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-3009600.0000000005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D20" sqref="D20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2736000</v>
      </c>
    </row>
    <row r="4" spans="1:7">
      <c r="A4" t="s">
        <v>58</v>
      </c>
      <c r="B4" s="30" t="s">
        <v>56</v>
      </c>
      <c r="C4" s="32"/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3009600.0000000005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2736000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2736000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1336000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2023-09-20T04:55:19Z</cp:lastPrinted>
  <dcterms:created xsi:type="dcterms:W3CDTF">2019-03-28T03:58:09Z</dcterms:created>
  <dcterms:modified xsi:type="dcterms:W3CDTF">2023-09-20T05:39:43Z</dcterms:modified>
</cp:coreProperties>
</file>