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9" documentId="8_{092C0261-BF40-40B1-9DB9-74FC4B0AB58D}" xr6:coauthVersionLast="47" xr6:coauthVersionMax="47" xr10:uidLastSave="{83738431-39E4-48FD-8686-E03FF61252D5}"/>
  <bookViews>
    <workbookView xWindow="20040" yWindow="255" windowWidth="17475" windowHeight="201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<sst xmlns="http://schemas.openxmlformats.org/spreadsheetml/2006/main" count="107" uniqueCount="92">
  <si>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</si>
  <si>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</si>
  <si>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</si>
  <si>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</si>
  <si>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</si>
  <si>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</si>
  <si>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</si>
  <si>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</si>
  <si>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</si>
  <si>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</si>
  <si>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</si>
  <si>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</si>
  <si>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</si>
  <si>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</si>
  <si>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</si>
  <si>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</si>
  <si>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</si>
  <si>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</si>
  <si>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</si>
  <si>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</si>
  <si>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</si>
  <si>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</si>
  <si>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</si>
  <si>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</si>
  <si>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</si>
  <si>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</si>
  <si>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</si>
  <si>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</si>
  <si>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</si>
  <si>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</si>
  <si>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</si>
  <si>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</si>
  <si>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</si>
  <si>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</si>
  <si>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</si>
  <si>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</si>
  <si>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</si>
  <si>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</si>
  <si>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</si>
  <si>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</si>
  <si>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</si>
  <si>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</si>
  <si>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</si>
  <si>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</si>
  <si>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</si>
  <si>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</si>
  <si>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</si>
  <si>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</si>
  <si>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</si>
  <si>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</si>
  <si>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</si>
  <si>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</si>
  <si>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</si>
  <si>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</si>
  <si>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</si>
  <si>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</si>
  <si>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</si>
  <si>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</si>
  <si>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</si>
  <si>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</si>
  <si>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</si>
  <si>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</si>
  <si>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</si>
  <si>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</si>
  <si>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</si>
  <si>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</si>
  <si>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</si>
  <si>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</si>
  <si>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</si>
  <si>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</si>
  <si>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</si>
  <si>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</si>
  <si>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</si>
  <si>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</si>
  <si>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</si>
  <si>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</si>
  <si>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</si>
  <si>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 xml:space="preserve">인텔 코어i5-12세대 12400F (엘더레이크) </t>
    <phoneticPr fontId="1" type="noConversion"/>
  </si>
  <si>
    <t>JONSBO CR-1000 EVO AUTO RGB 블랙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</si>
  <si>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</si>
  <si>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</si>
  <si>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</si>
  <si>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마이크로닉스 COOLMAX VISION II 600W</t>
    <phoneticPr fontId="1" type="noConversion"/>
  </si>
  <si>
    <t xml:space="preserve">오호영 </t>
    <phoneticPr fontId="1" type="noConversion"/>
  </si>
  <si>
    <t xml:space="preserve">지포스 GTX 1660 SUPER H4 D6 6GB DUAL </t>
    <phoneticPr fontId="1" type="noConversion"/>
  </si>
  <si>
    <t>씨피유 7500 매입</t>
    <phoneticPr fontId="1" type="noConversion"/>
  </si>
  <si>
    <t>매입</t>
    <phoneticPr fontId="1" type="noConversion"/>
  </si>
  <si>
    <t>그래픽카드 GTX1050 매입</t>
    <phoneticPr fontId="1" type="noConversion"/>
  </si>
  <si>
    <t xml:space="preserve">메모리 8GB </t>
    <phoneticPr fontId="1" type="noConversion"/>
  </si>
  <si>
    <t xml:space="preserve">230921 오전방문예정 </t>
    <phoneticPr fontId="1" type="noConversion"/>
  </si>
  <si>
    <t>((기존 컴퓨터 매입))-보드는 인터넷이 안됨</t>
    <phoneticPr fontId="1" type="noConversion"/>
  </si>
  <si>
    <t>마이크로닉스 M60 강화유리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</si>
</sst>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83</v>
      </c>
      <c r="C1" s="115" t="s">
        <v>70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>
        <v>1090031659</v>
      </c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45190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 t="s">
        <v>89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69</v>
      </c>
      <c r="B6" s="103"/>
      <c r="C6" s="61" t="s">
        <v>77</v>
      </c>
      <c r="D6" s="62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4"/>
      <c r="B10" s="105"/>
      <c r="C10" s="128" t="s">
        <v>84</v>
      </c>
      <c r="D10" s="62"/>
      <c r="E10" s="3" t="s">
        <v>9</v>
      </c>
      <c r="F10" s="6">
        <v>255000</v>
      </c>
      <c r="G10" s="3">
        <v>1</v>
      </c>
      <c r="H10" s="6">
        <f t="shared" si="0"/>
        <v>255000</v>
      </c>
      <c r="I10" s="2"/>
    </row>
    <row r="11" spans="1:9" ht="24" customHeight="1">
      <c r="A11" s="104"/>
      <c r="B11" s="105"/>
      <c r="C11" s="129"/>
      <c r="D11" s="130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1" t="s">
        <v>81</v>
      </c>
      <c r="D12" s="62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 t="s">
        <v>50</v>
      </c>
      <c r="D13" s="93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4" t="s">
        <v>91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4"/>
      <c r="B16" s="105"/>
      <c r="C16" s="124"/>
      <c r="D16" s="125"/>
      <c r="E16" s="3" t="s">
        <v>73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2" t="s">
        <v>68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67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71</v>
      </c>
      <c r="D19" s="127"/>
      <c r="E19" s="3" t="s">
        <v>72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74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76</v>
      </c>
      <c r="B21" s="107"/>
      <c r="C21" s="121" t="s">
        <v>15</v>
      </c>
      <c r="D21" s="121"/>
      <c r="E21" s="97">
        <f>SUM(H6:H20)</f>
        <v>857000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857000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 t="s">
        <v>90</v>
      </c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65</v>
      </c>
      <c r="B26" s="75"/>
      <c r="C26" s="94" t="s">
        <v>85</v>
      </c>
      <c r="D26" s="93"/>
      <c r="E26" s="5" t="s">
        <v>86</v>
      </c>
      <c r="F26" s="6">
        <v>35000</v>
      </c>
      <c r="G26" s="3">
        <v>-1</v>
      </c>
      <c r="H26" s="6">
        <f>F26*G26</f>
        <v>-35000</v>
      </c>
      <c r="I26" s="2"/>
    </row>
    <row r="27" spans="1:9">
      <c r="A27" s="76"/>
      <c r="B27" s="77"/>
      <c r="C27" s="94" t="s">
        <v>87</v>
      </c>
      <c r="D27" s="93"/>
      <c r="E27" s="5" t="s">
        <v>86</v>
      </c>
      <c r="F27" s="6">
        <v>25000</v>
      </c>
      <c r="G27" s="3">
        <v>-1</v>
      </c>
      <c r="H27" s="6">
        <f t="shared" ref="H27:H33" si="1">F27*G27</f>
        <v>-25000</v>
      </c>
      <c r="I27" s="2"/>
    </row>
    <row r="28" spans="1:9">
      <c r="A28" s="76"/>
      <c r="B28" s="77"/>
      <c r="C28" s="95" t="s">
        <v>88</v>
      </c>
      <c r="D28" s="96"/>
      <c r="E28" s="5" t="s">
        <v>86</v>
      </c>
      <c r="F28" s="6">
        <v>10000</v>
      </c>
      <c r="G28" s="3">
        <v>-1</v>
      </c>
      <c r="H28" s="6">
        <f t="shared" si="1"/>
        <v>-10000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-70000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787000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78700.000000000116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66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865700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49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46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60</v>
      </c>
      <c r="B3" s="51"/>
      <c r="C3" s="51"/>
      <c r="E3" t="s">
        <v>53</v>
      </c>
      <c r="F3">
        <f>Sheet1!F36</f>
        <v>787000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315700</v>
      </c>
      <c r="D6" t="s">
        <v>56</v>
      </c>
    </row>
    <row r="8" spans="1:7">
      <c r="A8" s="51" t="s">
        <v>61</v>
      </c>
      <c r="B8" s="51"/>
      <c r="C8" s="51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787000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787000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787000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2023-09-21T09:41:08Z</dcterms:modified>
</cp:coreProperties>
</file>