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4A9DA355-BBB9-4FA7-A809-E21FE7FCCBC3}" xr6:coauthVersionLast="47" xr6:coauthVersionMax="47" xr10:uidLastSave="{4374D85B-958E-44CA-97CD-6A1BFFEE347F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<sst xmlns="http://schemas.openxmlformats.org/spreadsheetml/2006/main" count="102" uniqueCount="89">
  <si>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</si>
  <si>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</si>
  <si>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</si>
  <si>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</si>
  <si>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</si>
  <si>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</si>
  <si>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</si>
  <si>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</si>
  <si>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</si>
  <si>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</si>
  <si>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</si>
  <si>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</si>
  <si>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</si>
  <si>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</si>
  <si>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</si>
  <si>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</si>
  <si>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</si>
  <si>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</si>
  <si>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</si>
  <si>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</si>
  <si>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</si>
  <si>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</si>
  <si>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</si>
  <si>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</si>
  <si>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</si>
  <si>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</si>
  <si>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</si>
  <si>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</si>
  <si>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</si>
  <si>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</si>
  <si>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</si>
  <si>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</si>
  <si>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</si>
  <si>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</si>
  <si>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</si>
  <si>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</si>
  <si>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</si>
  <si>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</si>
  <si>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</si>
  <si>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</si>
  <si>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</si>
  <si>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</si>
  <si>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</si>
  <si>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</si>
  <si>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</si>
  <si>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</si>
  <si>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</si>
  <si>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</si>
  <si>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</si>
  <si>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</si>
  <si>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</si>
  <si>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</si>
  <si>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</si>
  <si>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</si>
  <si>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</si>
  <si>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</si>
  <si>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</si>
  <si>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</si>
  <si>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</si>
  <si>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</si>
  <si>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</si>
  <si>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</si>
  <si>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</si>
  <si>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</si>
  <si>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</si>
  <si>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</si>
  <si>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</si>
  <si>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</si>
  <si>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</si>
  <si>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</si>
  <si>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</si>
  <si>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</si>
  <si>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</si>
  <si>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</si>
  <si>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</si>
  <si>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</si>
  <si>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</si>
  <si>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코어i5-13세대 13600KF 벌크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</si>
  <si>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</si>
  <si>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</si>
  <si>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(16GB)</t>
    <phoneticPr fontId="1" type="noConversion"/>
  </si>
  <si>
    <t>삼성전자 PM9A1 M.2 NVMe 병행수입 (1TB)</t>
    <phoneticPr fontId="1" type="noConversion"/>
  </si>
  <si>
    <t>Western Digital WD BLUE 7200/64M (WD10EZEX, 1TB)</t>
    <phoneticPr fontId="1" type="noConversion"/>
  </si>
  <si>
    <t>FT707 강화유리( 전면 옆면)</t>
    <phoneticPr fontId="1" type="noConversion"/>
  </si>
  <si>
    <t>픽셀아트 PIXELART PAQ3250F IPS 165 게이밍 무결점</t>
    <phoneticPr fontId="1" type="noConversion"/>
  </si>
  <si>
    <t>모니터</t>
    <phoneticPr fontId="1" type="noConversion"/>
  </si>
  <si>
    <t>내동생 게임용</t>
    <phoneticPr fontId="1" type="noConversion"/>
  </si>
  <si>
    <t>GAMING GeForce RTX 4060 Ti TWIN Edge D6 8GB</t>
    <phoneticPr fontId="1" type="noConversion"/>
  </si>
  <si>
    <t>클래식 700W 중고모델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</si>
</sst>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86</v>
      </c>
      <c r="C1" s="115" t="s">
        <v>70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45182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69</v>
      </c>
      <c r="B6" s="103"/>
      <c r="C6" s="61" t="s">
        <v>77</v>
      </c>
      <c r="D6" s="62"/>
      <c r="E6" s="3" t="s">
        <v>6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46000</v>
      </c>
      <c r="G7" s="3">
        <v>1</v>
      </c>
      <c r="H7" s="6">
        <f t="shared" ref="H7:H20" si="0">F7*G7</f>
        <v>46000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185000</v>
      </c>
      <c r="G8" s="3">
        <v>1</v>
      </c>
      <c r="H8" s="6">
        <f t="shared" si="0"/>
        <v>185000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4"/>
      <c r="B10" s="105"/>
      <c r="C10" s="61" t="s">
        <v>87</v>
      </c>
      <c r="D10" s="62"/>
      <c r="E10" s="3" t="s">
        <v>9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4" customHeight="1">
      <c r="A11" s="104"/>
      <c r="B11" s="105"/>
      <c r="C11" s="128" t="s">
        <v>50</v>
      </c>
      <c r="D11" s="129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81</v>
      </c>
      <c r="D12" s="62"/>
      <c r="E12" s="3" t="s">
        <v>10</v>
      </c>
      <c r="F12" s="6">
        <v>82000</v>
      </c>
      <c r="G12" s="3">
        <v>1</v>
      </c>
      <c r="H12" s="6">
        <f t="shared" si="0"/>
        <v>82000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45</v>
      </c>
      <c r="F13" s="6">
        <v>60000</v>
      </c>
      <c r="G13" s="3">
        <v>1</v>
      </c>
      <c r="H13" s="6">
        <f t="shared" si="0"/>
        <v>60000</v>
      </c>
      <c r="I13" s="2"/>
    </row>
    <row r="14" spans="1:9" ht="29.25" customHeight="1">
      <c r="A14" s="104"/>
      <c r="B14" s="105"/>
      <c r="C14" s="94" t="s">
        <v>83</v>
      </c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88</v>
      </c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4"/>
      <c r="D16" s="125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68</v>
      </c>
      <c r="D17" s="113"/>
      <c r="E17" s="4" t="s">
        <v>14</v>
      </c>
      <c r="F17" s="7"/>
      <c r="G17" s="4"/>
      <c r="H17" s="6">
        <f t="shared" si="0"/>
        <v>0</v>
      </c>
      <c r="I17" s="2"/>
    </row>
    <row r="18" spans="1:9">
      <c r="A18" s="104"/>
      <c r="B18" s="105"/>
      <c r="C18" s="112" t="s">
        <v>67</v>
      </c>
      <c r="D18" s="113"/>
      <c r="E18" s="4" t="s">
        <v>22</v>
      </c>
      <c r="F18" s="7"/>
      <c r="G18" s="4"/>
      <c r="H18" s="6"/>
      <c r="I18" s="2"/>
    </row>
    <row r="19" spans="1:9">
      <c r="A19" s="104"/>
      <c r="B19" s="105"/>
      <c r="C19" s="126" t="s">
        <v>71</v>
      </c>
      <c r="D19" s="12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76</v>
      </c>
      <c r="B21" s="107"/>
      <c r="C21" s="121" t="s">
        <v>15</v>
      </c>
      <c r="D21" s="121"/>
      <c r="E21" s="97">
        <f>SUM(H6:H20)</f>
        <v>1368000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1368000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84</v>
      </c>
      <c r="D25" s="93"/>
      <c r="E25" s="5" t="s">
        <v>85</v>
      </c>
      <c r="F25" s="6">
        <v>259000</v>
      </c>
      <c r="G25" s="3">
        <v>1</v>
      </c>
      <c r="H25" s="6">
        <f>F25*G25</f>
        <v>259000</v>
      </c>
      <c r="I25" s="2"/>
    </row>
    <row r="26" spans="1:9" ht="25.15" customHeight="1">
      <c r="A26" s="74" t="s">
        <v>65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259000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1627000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162700.00000000023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66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1789700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49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46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60</v>
      </c>
      <c r="B3" s="51"/>
      <c r="C3" s="51"/>
      <c r="E3" t="s">
        <v>53</v>
      </c>
      <c r="F3">
        <f>Sheet1!F36</f>
        <v>1627000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1239700</v>
      </c>
      <c r="D6" t="s">
        <v>56</v>
      </c>
    </row>
    <row r="8" spans="1:7">
      <c r="A8" s="51" t="s">
        <v>61</v>
      </c>
      <c r="B8" s="51"/>
      <c r="C8" s="51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1627000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1627000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1627000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2023-09-13T03:14:55Z</dcterms:modified>
</cp:coreProperties>
</file>