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C172DB74-E33E-4AE1-BF2F-F5105679B447}" xr6:coauthVersionLast="47" xr6:coauthVersionMax="47" xr10:uidLastSave="{D767B58B-8812-4D3D-8BAC-B064AB330E3C}"/>
  <bookViews>
    <workbookView xWindow="29190" yWindow="390" windowWidth="21600" windowHeight="1516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<sst xmlns="http://schemas.openxmlformats.org/spreadsheetml/2006/main" count="115" uniqueCount="97">
  <si>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</si>
  <si>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</si>
  <si>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</si>
  <si>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</si>
  <si>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</si>
  <si>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</si>
  <si>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</si>
  <si>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</si>
  <si>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</si>
  <si>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</si>
  <si>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</si>
  <si>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</si>
  <si>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</si>
  <si>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</si>
  <si>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</si>
  <si>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</si>
  <si>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</si>
  <si>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</si>
  <si>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</si>
  <si>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</si>
  <si>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</si>
  <si>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</si>
  <si>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</si>
  <si>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</si>
  <si>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</si>
  <si>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</si>
  <si>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</si>
  <si>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</si>
  <si>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</si>
  <si>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</si>
  <si>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</si>
  <si>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</si>
  <si>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</si>
  <si>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</si>
  <si>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</si>
  <si>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</si>
  <si>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</si>
  <si>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</si>
  <si>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</si>
  <si>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</si>
  <si>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</si>
  <si>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</si>
  <si>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</si>
  <si>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</si>
  <si>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</si>
  <si>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</si>
  <si>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</si>
  <si>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</si>
  <si>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</si>
  <si>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</si>
  <si>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</si>
  <si>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</si>
  <si>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</si>
  <si>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</si>
  <si>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</si>
  <si>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</si>
  <si>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</si>
  <si>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</si>
  <si>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</si>
  <si>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</si>
  <si>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</si>
  <si>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</si>
  <si>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</si>
  <si>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</si>
  <si>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</si>
  <si>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</si>
  <si>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</si>
  <si>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</si>
  <si>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</si>
  <si>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</si>
  <si>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</si>
  <si>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</si>
  <si>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</si>
  <si>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</si>
  <si>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</si>
  <si>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</si>
  <si>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</si>
  <si>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</si>
  <si>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</si>
  <si>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</si>
  <si>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인텔정품쿨러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</si>
  <si>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</si>
  <si>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</si>
  <si>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마이크로닉스 COOLMAX VISION II 600W</t>
    <phoneticPr fontId="1" type="noConversion"/>
  </si>
  <si>
    <t xml:space="preserve">MSI 지포스 엔비디아 GT1030 </t>
    <phoneticPr fontId="1" type="noConversion"/>
  </si>
  <si>
    <t>PIXELART PA2761F IPS 리얼 165 게이밍 무결점</t>
    <phoneticPr fontId="1" type="noConversion"/>
  </si>
  <si>
    <t>모니터</t>
    <phoneticPr fontId="1" type="noConversion"/>
  </si>
  <si>
    <t>게이밍 키보드 마우스 합본 셋트 서비스</t>
    <phoneticPr fontId="1" type="noConversion"/>
  </si>
  <si>
    <t>게이밍 장패드 서비스</t>
    <phoneticPr fontId="1" type="noConversion"/>
  </si>
  <si>
    <t>키보드셋트</t>
    <phoneticPr fontId="1" type="noConversion"/>
  </si>
  <si>
    <t>장패드</t>
    <phoneticPr fontId="1" type="noConversion"/>
  </si>
  <si>
    <t>신유정 고객님</t>
    <phoneticPr fontId="1" type="noConversion"/>
  </si>
  <si>
    <t>발로란트+롤+사무용</t>
    <phoneticPr fontId="1" type="noConversion"/>
  </si>
  <si>
    <t>데이븐 D6 블랙 강화유리</t>
    <phoneticPr fontId="1" type="noConversion"/>
  </si>
  <si>
    <t>셋팅후 연락드리기  이사때문에 책상셋팅된후 ~</t>
    <phoneticPr fontId="1" type="noConversion"/>
  </si>
  <si>
    <t>기존노트북 점검 및 셋팅</t>
    <phoneticPr fontId="1" type="noConversion"/>
  </si>
  <si>
    <t>점검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</si>
</sst>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36" sqref="K3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91</v>
      </c>
      <c r="C1" s="114" t="s">
        <v>77</v>
      </c>
      <c r="D1" s="115"/>
      <c r="E1" s="47"/>
      <c r="F1" s="48"/>
      <c r="G1" s="48"/>
      <c r="H1" s="49"/>
    </row>
    <row r="2" spans="1:9" ht="22.5" customHeight="1">
      <c r="A2" s="15" t="s">
        <v>39</v>
      </c>
      <c r="B2" s="29">
        <v>1039394813</v>
      </c>
      <c r="C2" s="116"/>
      <c r="D2" s="117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45459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8" t="s">
        <v>94</v>
      </c>
      <c r="C4" s="118"/>
      <c r="D4" s="119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4"/>
      <c r="B7" s="105"/>
      <c r="C7" s="61" t="s">
        <v>80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105000</v>
      </c>
      <c r="G8" s="3">
        <v>1</v>
      </c>
      <c r="H8" s="6">
        <f t="shared" si="0"/>
        <v>105000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110000</v>
      </c>
      <c r="G10" s="3">
        <v>1</v>
      </c>
      <c r="H10" s="6">
        <f t="shared" si="0"/>
        <v>110000</v>
      </c>
      <c r="I10" s="2"/>
    </row>
    <row r="11" spans="1:9" ht="24" customHeight="1">
      <c r="A11" s="104"/>
      <c r="B11" s="105"/>
      <c r="C11" s="127" t="s">
        <v>60</v>
      </c>
      <c r="D11" s="12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9" t="s">
        <v>82</v>
      </c>
      <c r="D12" s="62"/>
      <c r="E12" s="3" t="s">
        <v>10</v>
      </c>
      <c r="F12" s="6">
        <v>49000</v>
      </c>
      <c r="G12" s="3">
        <v>1</v>
      </c>
      <c r="H12" s="6">
        <f t="shared" si="0"/>
        <v>49000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93</v>
      </c>
      <c r="D14" s="93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104"/>
      <c r="B16" s="105"/>
      <c r="C16" s="123" t="s">
        <v>60</v>
      </c>
      <c r="D16" s="124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5" t="s">
        <v>49</v>
      </c>
      <c r="D18" s="126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1"/>
      <c r="D19" s="122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20" t="s">
        <v>16</v>
      </c>
      <c r="D20" s="120"/>
      <c r="E20" s="97">
        <f>SUM(H6:H19)</f>
        <v>583000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20"/>
      <c r="D21" s="120"/>
      <c r="E21" s="97">
        <f>E20*G20</f>
        <v>583000</v>
      </c>
      <c r="F21" s="97"/>
      <c r="G21" s="97"/>
      <c r="H21" s="58"/>
      <c r="I21" s="2"/>
    </row>
    <row r="22" spans="1:9" ht="12.75" customHeight="1">
      <c r="A22" s="108"/>
      <c r="B22" s="109"/>
      <c r="C22" s="120"/>
      <c r="D22" s="120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85</v>
      </c>
      <c r="D24" s="93"/>
      <c r="E24" s="5" t="s">
        <v>86</v>
      </c>
      <c r="F24" s="6">
        <v>200000</v>
      </c>
      <c r="G24" s="3">
        <v>1</v>
      </c>
      <c r="H24" s="6">
        <f>F24*G24</f>
        <v>200000</v>
      </c>
      <c r="I24" s="2"/>
    </row>
    <row r="25" spans="1:9" ht="25.15" customHeight="1">
      <c r="A25" s="74" t="s">
        <v>75</v>
      </c>
      <c r="B25" s="75"/>
      <c r="C25" s="94" t="s">
        <v>87</v>
      </c>
      <c r="D25" s="93"/>
      <c r="E25" s="5" t="s">
        <v>89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88</v>
      </c>
      <c r="D26" s="93"/>
      <c r="E26" s="5" t="s">
        <v>90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92</v>
      </c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112" t="s">
        <v>95</v>
      </c>
      <c r="D28" s="96"/>
      <c r="E28" s="5" t="s">
        <v>96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 t="s">
        <v>51</v>
      </c>
      <c r="F30" s="6">
        <v>-3000</v>
      </c>
      <c r="G30" s="3">
        <v>1</v>
      </c>
      <c r="H30" s="6">
        <f t="shared" si="1"/>
        <v>-3000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197000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780000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78000.000000000116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858000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3" t="s">
        <v>58</v>
      </c>
      <c r="G40" s="113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780000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308000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780000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780000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780000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2023-02-16T07:00:55Z</cp:lastPrinted>
  <dcterms:created xsi:type="dcterms:W3CDTF">2019-03-28T03:58:09Z</dcterms:created>
  <dcterms:modified xsi:type="dcterms:W3CDTF">2024-06-16T05:05:12Z</dcterms:modified>
</cp:coreProperties>
</file>