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1" documentId="8_{5A067D15-9BEA-455F-96D8-DF29B89E07B9}" xr6:coauthVersionLast="47" xr6:coauthVersionMax="47" xr10:uidLastSave="{DE526077-E450-4770-ADD8-16FCB2B79520}"/>
  <bookViews>
    <workbookView xWindow="3645" yWindow="135" windowWidth="21585" windowHeight="1492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<sst xmlns="http://schemas.openxmlformats.org/spreadsheetml/2006/main" count="113" uniqueCount="98">
  <si>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</si>
  <si>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</si>
  <si>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</si>
  <si>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</si>
  <si>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</si>
  <si>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</si>
  <si>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</si>
  <si>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</si>
  <si>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</si>
  <si>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</si>
  <si>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</si>
  <si>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</si>
  <si>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</si>
  <si>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</si>
  <si>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</si>
  <si>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</si>
  <si>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</si>
  <si>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</si>
  <si>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</si>
  <si>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</si>
  <si>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</si>
  <si>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</si>
  <si>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</si>
  <si>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</si>
  <si>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</si>
  <si>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</si>
  <si>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</si>
  <si>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</si>
  <si>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</si>
  <si>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</si>
  <si>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</si>
  <si>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</si>
  <si>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</si>
  <si>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</si>
  <si>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</si>
  <si>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</si>
  <si>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</si>
  <si>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</si>
  <si>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</si>
  <si>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</si>
  <si>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</si>
  <si>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</si>
  <si>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</si>
  <si>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</si>
  <si>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</si>
  <si>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</si>
  <si>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</si>
  <si>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</si>
  <si>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</si>
  <si>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</si>
  <si>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</si>
  <si>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</si>
  <si>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</si>
  <si>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</si>
  <si>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</si>
  <si>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</si>
  <si>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</si>
  <si>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</si>
  <si>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</si>
  <si>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</si>
  <si>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</si>
  <si>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</si>
  <si>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</si>
  <si>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</si>
  <si>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</si>
  <si>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</si>
  <si>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</si>
  <si>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</si>
  <si>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</si>
  <si>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</si>
  <si>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</si>
  <si>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</si>
  <si>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</si>
  <si>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</si>
  <si>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</si>
  <si>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</si>
  <si>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</si>
  <si>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코어i7-13세대 13700F (랩터레이크) (정품)</t>
    <phoneticPr fontId="1" type="noConversion"/>
  </si>
  <si>
    <t>MSI MAG 코어리퀴드 M360 박격포</t>
    <phoneticPr fontId="1" type="noConversion"/>
  </si>
  <si>
    <t>MSI PRO B760M-A WIFI</t>
    <phoneticPr fontId="1" type="noConversion"/>
  </si>
  <si>
    <t>ZOTAC GAMING RTX 3060 TWIN Edge OC D6 12GB LHR</t>
    <phoneticPr fontId="1" type="noConversion"/>
  </si>
  <si>
    <t>삼성전자 PM9A1 M.2 NVMe 병행수입 (1TB)</t>
    <phoneticPr fontId="1" type="noConversion"/>
  </si>
  <si>
    <t>Western Digital WD BLUE (WD20EZAZ, 2TB)</t>
    <phoneticPr fontId="1" type="noConversion"/>
  </si>
  <si>
    <t>/</t>
    <phoneticPr fontId="1" type="noConversion"/>
  </si>
  <si>
    <t>그린브라더 (D5 I7구성)</t>
    <phoneticPr fontId="1" type="noConversion"/>
  </si>
  <si>
    <t>쿨러마스터 G800 GOLD 정격800W</t>
    <phoneticPr fontId="1" type="noConversion"/>
  </si>
  <si>
    <t>조립(수냉 및 셋팅비)</t>
  </si>
  <si>
    <t>BRAVOTEC GUARDIAN 3100M V2 타이탄 글래스
(블랙) 수냉쿨러장착 케이스</t>
    <phoneticPr fontId="1" type="noConversion"/>
  </si>
  <si>
    <t>삼성전자 DDR5-5600 (16GB)=32GB구성</t>
    <phoneticPr fontId="1" type="noConversion"/>
  </si>
  <si>
    <t>브라켓</t>
    <phoneticPr fontId="1" type="noConversion"/>
  </si>
  <si>
    <t>게이밍 장패드 서비스</t>
    <phoneticPr fontId="1" type="noConversion"/>
  </si>
  <si>
    <t>장패드</t>
    <phoneticPr fontId="1" type="noConversion"/>
  </si>
  <si>
    <t>세금계산서 발행</t>
    <phoneticPr fontId="1" type="noConversion"/>
  </si>
  <si>
    <t xml:space="preserve">씨피유 브라켓 (옵션) 서비스장착  씨피유   온도를 많이 내려줘요 </t>
    <phoneticPr fontId="1" type="noConversion"/>
  </si>
  <si>
    <t>M.2 방열판 서비스 장착</t>
    <phoneticPr fontId="1" type="noConversion"/>
  </si>
  <si>
    <t>m.2방열판</t>
    <phoneticPr fontId="1" type="noConversion"/>
  </si>
  <si>
    <t>cat.6 3m 서비스</t>
    <phoneticPr fontId="1" type="noConversion"/>
  </si>
  <si>
    <t>랜선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</si>
</sst>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C00000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7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5" t="s">
        <v>76</v>
      </c>
      <c r="D1" s="116"/>
      <c r="E1" s="47"/>
      <c r="F1" s="48"/>
      <c r="G1" s="48"/>
      <c r="H1" s="49"/>
    </row>
    <row r="2" spans="1:9" ht="22.5" customHeight="1">
      <c r="A2" s="15" t="s">
        <v>39</v>
      </c>
      <c r="B2" s="29">
        <v>1025113763</v>
      </c>
      <c r="C2" s="117"/>
      <c r="D2" s="118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45159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4" t="s">
        <v>52</v>
      </c>
      <c r="B6" s="105"/>
      <c r="C6" s="61" t="s">
        <v>77</v>
      </c>
      <c r="D6" s="62"/>
      <c r="E6" s="3" t="s">
        <v>6</v>
      </c>
      <c r="F6" s="6">
        <v>521000</v>
      </c>
      <c r="G6" s="3">
        <v>1</v>
      </c>
      <c r="H6" s="6">
        <f>F6*G6</f>
        <v>521000</v>
      </c>
      <c r="I6" s="2"/>
    </row>
    <row r="7" spans="1:9" ht="24" customHeight="1">
      <c r="A7" s="106"/>
      <c r="B7" s="107"/>
      <c r="C7" s="61" t="s">
        <v>78</v>
      </c>
      <c r="D7" s="62"/>
      <c r="E7" s="22" t="s">
        <v>13</v>
      </c>
      <c r="F7" s="6">
        <v>99000</v>
      </c>
      <c r="G7" s="3">
        <v>1</v>
      </c>
      <c r="H7" s="6">
        <f t="shared" ref="H7:H19" si="0">F7*G7</f>
        <v>99000</v>
      </c>
      <c r="I7" s="2"/>
    </row>
    <row r="8" spans="1:9" ht="25.5" customHeight="1">
      <c r="A8" s="106"/>
      <c r="B8" s="107"/>
      <c r="C8" s="63" t="s">
        <v>79</v>
      </c>
      <c r="D8" s="64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106"/>
      <c r="B9" s="107"/>
      <c r="C9" s="61" t="s">
        <v>88</v>
      </c>
      <c r="D9" s="62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6"/>
      <c r="B10" s="107"/>
      <c r="C10" s="61" t="s">
        <v>80</v>
      </c>
      <c r="D10" s="62"/>
      <c r="E10" s="3" t="s">
        <v>9</v>
      </c>
      <c r="F10" s="6">
        <v>425000</v>
      </c>
      <c r="G10" s="3">
        <v>1</v>
      </c>
      <c r="H10" s="6">
        <f t="shared" si="0"/>
        <v>425000</v>
      </c>
      <c r="I10" s="2"/>
    </row>
    <row r="11" spans="1:9" ht="24" customHeight="1">
      <c r="A11" s="106"/>
      <c r="B11" s="107"/>
      <c r="C11" s="129" t="s">
        <v>59</v>
      </c>
      <c r="D11" s="130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1" t="s">
        <v>81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6"/>
      <c r="B13" s="107"/>
      <c r="C13" s="124" t="s">
        <v>82</v>
      </c>
      <c r="D13" s="96"/>
      <c r="E13" s="3" t="s">
        <v>54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106"/>
      <c r="B14" s="107"/>
      <c r="C14" s="124" t="s">
        <v>87</v>
      </c>
      <c r="D14" s="96"/>
      <c r="E14" s="3" t="s">
        <v>11</v>
      </c>
      <c r="F14" s="6">
        <v>80000</v>
      </c>
      <c r="G14" s="3">
        <v>1</v>
      </c>
      <c r="H14" s="6">
        <f t="shared" si="0"/>
        <v>80000</v>
      </c>
      <c r="I14" s="2"/>
    </row>
    <row r="15" spans="1:9" ht="24" customHeight="1">
      <c r="A15" s="106"/>
      <c r="B15" s="107"/>
      <c r="C15" s="124" t="s">
        <v>85</v>
      </c>
      <c r="D15" s="96"/>
      <c r="E15" s="3" t="s">
        <v>12</v>
      </c>
      <c r="F15" s="6">
        <v>92000</v>
      </c>
      <c r="G15" s="3">
        <v>1</v>
      </c>
      <c r="H15" s="6">
        <f t="shared" si="0"/>
        <v>92000</v>
      </c>
      <c r="I15" s="2"/>
    </row>
    <row r="16" spans="1:9" ht="24" customHeight="1">
      <c r="A16" s="106"/>
      <c r="B16" s="107"/>
      <c r="C16" s="125" t="s">
        <v>83</v>
      </c>
      <c r="D16" s="12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97" t="s">
        <v>86</v>
      </c>
      <c r="D17" s="98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27" t="s">
        <v>49</v>
      </c>
      <c r="D18" s="12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2"/>
      <c r="D19" s="123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8" t="s">
        <v>53</v>
      </c>
      <c r="B20" s="109"/>
      <c r="C20" s="121" t="s">
        <v>16</v>
      </c>
      <c r="D20" s="121"/>
      <c r="E20" s="99">
        <f>SUM(H6:H19)</f>
        <v>1757000</v>
      </c>
      <c r="F20" s="99"/>
      <c r="G20" s="24">
        <v>1</v>
      </c>
      <c r="H20" s="58" t="s">
        <v>18</v>
      </c>
      <c r="I20" s="2"/>
    </row>
    <row r="21" spans="1:9" ht="12.75" customHeight="1">
      <c r="A21" s="110"/>
      <c r="B21" s="111"/>
      <c r="C21" s="121"/>
      <c r="D21" s="121"/>
      <c r="E21" s="99">
        <f>E20*G20</f>
        <v>1757000</v>
      </c>
      <c r="F21" s="99"/>
      <c r="G21" s="99"/>
      <c r="H21" s="58"/>
      <c r="I21" s="2"/>
    </row>
    <row r="22" spans="1:9" ht="12.75" customHeight="1">
      <c r="A22" s="110"/>
      <c r="B22" s="111"/>
      <c r="C22" s="121"/>
      <c r="D22" s="121"/>
      <c r="E22" s="99"/>
      <c r="F22" s="99"/>
      <c r="G22" s="99"/>
      <c r="H22" s="58"/>
      <c r="I22" s="2"/>
    </row>
    <row r="23" spans="1:9" ht="17.25" customHeight="1">
      <c r="A23" s="110"/>
      <c r="B23" s="111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2"/>
      <c r="B24" s="113"/>
      <c r="C24" s="92" t="s">
        <v>94</v>
      </c>
      <c r="D24" s="93"/>
      <c r="E24" s="5" t="s">
        <v>95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74</v>
      </c>
      <c r="B25" s="75"/>
      <c r="C25" s="94" t="s">
        <v>93</v>
      </c>
      <c r="D25" s="93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5" t="s">
        <v>90</v>
      </c>
      <c r="D26" s="96"/>
      <c r="E26" s="5" t="s">
        <v>91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7" t="s">
        <v>92</v>
      </c>
      <c r="D27" s="98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132" t="s">
        <v>96</v>
      </c>
      <c r="D28" s="98"/>
      <c r="E28" s="5" t="s">
        <v>97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100">
        <f>SUM(H24:H32)</f>
        <v>0</v>
      </c>
      <c r="F33" s="101"/>
      <c r="G33" s="101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2"/>
      <c r="F34" s="103"/>
      <c r="G34" s="103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1757000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175700.00000000023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1932700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4" t="s">
        <v>58</v>
      </c>
      <c r="G40" s="114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1757000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1382700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1757000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1757000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1757000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2023-08-21T02:31:48Z</cp:lastPrinted>
  <dcterms:created xsi:type="dcterms:W3CDTF">2019-03-28T03:58:09Z</dcterms:created>
  <dcterms:modified xsi:type="dcterms:W3CDTF">2023-08-21T03:44:41Z</dcterms:modified>
</cp:coreProperties>
</file>