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2" documentId="8_{6BEB8F4C-4F37-45B1-ABBB-E66FAFA6A3E2}" xr6:coauthVersionLast="47" xr6:coauthVersionMax="47" xr10:uidLastSave="{FF25F6D2-D518-4165-B9A7-4CD96F23814F}"/>
  <bookViews>
    <workbookView xWindow="33360" yWindow="45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<sst xmlns="http://schemas.openxmlformats.org/spreadsheetml/2006/main" count="112" uniqueCount="97">
  <si>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</si>
  <si>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</si>
  <si>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</si>
  <si>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</si>
  <si>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</si>
  <si>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</si>
  <si>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</si>
  <si>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</si>
  <si>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</si>
  <si>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</si>
  <si>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</si>
  <si>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</si>
  <si>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</si>
  <si>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</si>
  <si>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</si>
  <si>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</si>
  <si>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</si>
  <si>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</si>
  <si>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</si>
  <si>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</si>
  <si>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</si>
  <si>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</si>
  <si>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</si>
  <si>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</si>
  <si>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</si>
  <si>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</si>
  <si>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</si>
  <si>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</si>
  <si>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</si>
  <si>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</si>
  <si>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</si>
  <si>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</si>
  <si>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</si>
  <si>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</si>
  <si>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</si>
  <si>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</si>
  <si>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</si>
  <si>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</si>
  <si>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</si>
  <si>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</si>
  <si>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</si>
  <si>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</si>
  <si>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</si>
  <si>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</si>
  <si>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</si>
  <si>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</si>
  <si>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</si>
  <si>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</si>
  <si>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</si>
  <si>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</si>
  <si>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</si>
  <si>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</si>
  <si>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</si>
  <si>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</si>
  <si>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</si>
  <si>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</si>
  <si>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</si>
  <si>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</si>
  <si>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</si>
  <si>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</si>
  <si>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</si>
  <si>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</si>
  <si>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</si>
  <si>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</si>
  <si>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</si>
  <si>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</si>
  <si>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</si>
  <si>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</si>
  <si>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</si>
  <si>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</si>
  <si>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</si>
  <si>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</si>
  <si>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</si>
  <si>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</si>
  <si>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</si>
  <si>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</si>
  <si>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</si>
  <si>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</si>
  <si>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서왕석님 친구분(게임용)</t>
    <phoneticPr fontId="1" type="noConversion"/>
  </si>
  <si>
    <t>DEEPCOOL AG620</t>
    <phoneticPr fontId="1" type="noConversion"/>
  </si>
  <si>
    <t>삼성전자 DDR5-5600 (16GB)</t>
    <phoneticPr fontId="1" type="noConversion"/>
  </si>
  <si>
    <t>DAVEN D6 MESH 강화유리 (블랙)</t>
    <phoneticPr fontId="1" type="noConversion"/>
  </si>
  <si>
    <t>MSI B760M-A WIFI DDR5 방열판좋아요</t>
    <phoneticPr fontId="1" type="noConversion"/>
  </si>
  <si>
    <t>쿨러마스터 MWE 700 BRONZE V2</t>
    <phoneticPr fontId="1" type="noConversion"/>
  </si>
  <si>
    <t>/</t>
    <phoneticPr fontId="1" type="noConversion"/>
  </si>
  <si>
    <t>인텔 코어i5-13세대 13600KF 14코어20쓰레드</t>
    <phoneticPr fontId="1" type="noConversion"/>
  </si>
  <si>
    <t>ASUS DUAL 지포스 RTX 3060 Ti O8G OC D6X 8GB</t>
    <phoneticPr fontId="1" type="noConversion"/>
  </si>
  <si>
    <t>삼성 PM9A1 M.2 NVMe수입 (2TB)일반대비 10배빠릅니다</t>
    <phoneticPr fontId="1" type="noConversion"/>
  </si>
  <si>
    <t>로지텍 G102 마우스 블랙 벌크</t>
    <phoneticPr fontId="1" type="noConversion"/>
  </si>
  <si>
    <t>마우스</t>
    <phoneticPr fontId="1" type="noConversion"/>
  </si>
  <si>
    <t>PIXELART PA2450F IPS 리얼 165 게이밍 무결점</t>
    <phoneticPr fontId="1" type="noConversion"/>
  </si>
  <si>
    <t>모니터</t>
    <phoneticPr fontId="1" type="noConversion"/>
  </si>
  <si>
    <t>게이밍 장패드 서비스</t>
    <phoneticPr fontId="1" type="noConversion"/>
  </si>
  <si>
    <t>장패드</t>
    <phoneticPr fontId="1" type="noConversion"/>
  </si>
  <si>
    <t>스피커</t>
    <phoneticPr fontId="1" type="noConversion"/>
  </si>
  <si>
    <t>브리츠 BA-R9 SoundBar 서비스</t>
    <phoneticPr fontId="1" type="noConversion"/>
  </si>
  <si>
    <t>8월 첫째주 방문예정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</si>
</sst>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9" zoomScale="115" zoomScaleNormal="100" zoomScaleSheetLayoutView="100" zoomScalePageLayoutView="115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77</v>
      </c>
      <c r="D1" s="39"/>
      <c r="E1" s="110"/>
      <c r="F1" s="111"/>
      <c r="G1" s="111"/>
      <c r="H1" s="112"/>
    </row>
    <row r="2" spans="1:9" ht="22.5" customHeight="1">
      <c r="A2" s="15" t="s">
        <v>39</v>
      </c>
      <c r="B2" s="29">
        <v>1027463961</v>
      </c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45138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 t="s">
        <v>96</v>
      </c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85</v>
      </c>
      <c r="D6" s="56"/>
      <c r="E6" s="3" t="s">
        <v>6</v>
      </c>
      <c r="F6" s="6">
        <v>405000</v>
      </c>
      <c r="G6" s="3">
        <v>1</v>
      </c>
      <c r="H6" s="6">
        <f>F6*G6</f>
        <v>405000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69"/>
      <c r="B8" s="70"/>
      <c r="C8" s="121" t="s">
        <v>82</v>
      </c>
      <c r="D8" s="122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87</v>
      </c>
      <c r="D12" s="56"/>
      <c r="E12" s="3" t="s">
        <v>10</v>
      </c>
      <c r="F12" s="6">
        <v>180000</v>
      </c>
      <c r="G12" s="3">
        <v>1</v>
      </c>
      <c r="H12" s="6">
        <f t="shared" si="0"/>
        <v>180000</v>
      </c>
      <c r="I12" s="2"/>
    </row>
    <row r="13" spans="1:9" ht="24" customHeight="1">
      <c r="A13" s="69"/>
      <c r="B13" s="70"/>
      <c r="C13" s="49" t="s">
        <v>84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1642000</v>
      </c>
      <c r="F20" s="62"/>
      <c r="G20" s="24">
        <v>1</v>
      </c>
      <c r="H20" s="120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1642000</v>
      </c>
      <c r="F21" s="62"/>
      <c r="G21" s="62"/>
      <c r="H21" s="120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20"/>
      <c r="I22" s="2"/>
    </row>
    <row r="23" spans="1:9" ht="17.25" customHeight="1">
      <c r="A23" s="73"/>
      <c r="B23" s="74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3" t="s">
        <v>75</v>
      </c>
      <c r="B25" s="94"/>
      <c r="C25" s="90" t="s">
        <v>88</v>
      </c>
      <c r="D25" s="50"/>
      <c r="E25" s="5" t="s">
        <v>89</v>
      </c>
      <c r="F25" s="6">
        <v>23000</v>
      </c>
      <c r="G25" s="3">
        <v>1</v>
      </c>
      <c r="H25" s="6">
        <f>F25*G25</f>
        <v>23000</v>
      </c>
      <c r="I25" s="2"/>
    </row>
    <row r="26" spans="1:9">
      <c r="A26" s="95"/>
      <c r="B26" s="96"/>
      <c r="C26" s="90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5"/>
      <c r="B27" s="96"/>
      <c r="C27" s="60" t="s">
        <v>90</v>
      </c>
      <c r="D27" s="61"/>
      <c r="E27" s="5" t="s">
        <v>91</v>
      </c>
      <c r="F27" s="6">
        <v>150000</v>
      </c>
      <c r="G27" s="3">
        <v>1</v>
      </c>
      <c r="H27" s="6">
        <f t="shared" si="1"/>
        <v>150000</v>
      </c>
      <c r="I27" s="2"/>
    </row>
    <row r="28" spans="1:9">
      <c r="A28" s="95"/>
      <c r="B28" s="96"/>
      <c r="C28" s="77" t="s">
        <v>92</v>
      </c>
      <c r="D28" s="61"/>
      <c r="E28" s="5" t="s">
        <v>93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5"/>
      <c r="B29" s="96"/>
      <c r="C29" s="60" t="s">
        <v>95</v>
      </c>
      <c r="D29" s="61"/>
      <c r="E29" s="5" t="s">
        <v>94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95"/>
      <c r="B30" s="96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7"/>
      <c r="B32" s="98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3">
        <f>SUM(H24:H32)</f>
        <v>173000</v>
      </c>
      <c r="F33" s="64"/>
      <c r="G33" s="64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5"/>
      <c r="F34" s="66"/>
      <c r="G34" s="66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5">
        <f>SUM(E21,E33)</f>
        <v>1815000</v>
      </c>
      <c r="G35" s="125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3">
        <f>F35*1.1-F35</f>
        <v>181500.00000000023</v>
      </c>
      <c r="G36" s="124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7">
        <v>6500</v>
      </c>
      <c r="G38" s="128"/>
      <c r="H38" s="129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1990000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-6500.0000000002328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1815000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1446500.0000000002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1815000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1815000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1815000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2023-07-31T08:43:23Z</cp:lastPrinted>
  <dcterms:created xsi:type="dcterms:W3CDTF">2019-03-28T03:58:09Z</dcterms:created>
  <dcterms:modified xsi:type="dcterms:W3CDTF">2023-07-31T08:43:41Z</dcterms:modified>
</cp:coreProperties>
</file>