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4086EE9-9F34-429F-95E5-670775C924DB}" xr6:coauthVersionLast="47" xr6:coauthVersionMax="47" xr10:uidLastSave="{00000000-0000-0000-0000-000000000000}"/>
  <bookViews>
    <workbookView xWindow="34860" yWindow="-286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<sst xmlns="http://schemas.openxmlformats.org/spreadsheetml/2006/main" count="113" uniqueCount="98">
  <si>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</si>
  <si>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</si>
  <si>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</si>
  <si>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</si>
  <si>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</si>
  <si>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</si>
  <si>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</si>
  <si>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</si>
  <si>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</si>
  <si>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</si>
  <si>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</si>
  <si>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</si>
  <si>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</si>
  <si>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</si>
  <si>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</si>
  <si>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</si>
  <si>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</si>
  <si>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</si>
  <si>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</si>
  <si>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</si>
  <si>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</si>
  <si>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</si>
  <si>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</si>
  <si>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</si>
  <si>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</si>
  <si>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</si>
  <si>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</si>
  <si>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</si>
  <si>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</si>
  <si>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</si>
  <si>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</si>
  <si>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</si>
  <si>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</si>
  <si>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</si>
  <si>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</si>
  <si>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</si>
  <si>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</si>
  <si>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</si>
  <si>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</si>
  <si>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</si>
  <si>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</si>
  <si>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</si>
  <si>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</si>
  <si>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</si>
  <si>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</si>
  <si>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</si>
  <si>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</si>
  <si>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</si>
  <si>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</si>
  <si>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</si>
  <si>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</si>
  <si>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</si>
  <si>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</si>
  <si>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</si>
  <si>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</si>
  <si>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</si>
  <si>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</si>
  <si>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</si>
  <si>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</si>
  <si>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</si>
  <si>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</si>
  <si>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</si>
  <si>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</si>
  <si>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</si>
  <si>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</si>
  <si>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</si>
  <si>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</si>
  <si>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</si>
  <si>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</si>
  <si>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</si>
  <si>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</si>
  <si>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</si>
  <si>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</si>
  <si>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</si>
  <si>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</si>
  <si>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</si>
  <si>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</si>
  <si>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ZOTAC GAMING 지포스 RTX 4060 Ti TWIN Edge D6 8GB</t>
    <phoneticPr fontId="1" type="noConversion"/>
  </si>
  <si>
    <t>쿨러마스터 MWE 700 BRONZE V2 230V</t>
    <phoneticPr fontId="1" type="noConversion"/>
  </si>
  <si>
    <t>삼성전자 DDR5-5600 (16GB)</t>
    <phoneticPr fontId="1" type="noConversion"/>
  </si>
  <si>
    <t>리버텍 PIXELART PAQ3250F IPS 165 게이밍 무결</t>
    <phoneticPr fontId="1" type="noConversion"/>
  </si>
  <si>
    <t>AM8 블랙 게이밍 마우스</t>
    <phoneticPr fontId="1" type="noConversion"/>
  </si>
  <si>
    <t>사운드바 SB-10 블랙 서비스</t>
    <phoneticPr fontId="1" type="noConversion"/>
  </si>
  <si>
    <t>게이밍 장패드 서비스</t>
    <phoneticPr fontId="1" type="noConversion"/>
  </si>
  <si>
    <t>인텔 13600KF (랩터레이크) (정품)</t>
    <phoneticPr fontId="1" type="noConversion"/>
  </si>
  <si>
    <t>DEEPCOOL AG620</t>
    <phoneticPr fontId="1" type="noConversion"/>
  </si>
  <si>
    <t xml:space="preserve">ASRock B760M Pro RS D5 </t>
    <phoneticPr fontId="1" type="noConversion"/>
  </si>
  <si>
    <t>삼성전자 PM9A1 M.2 NVMe 수입 (1TB)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</si>
  <si>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</si>
  <si>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</si>
  <si>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</si>
  <si>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Seagate BarraCuda 5400/256M (ST4000DM004, 4TB)</t>
    <phoneticPr fontId="1" type="noConversion"/>
  </si>
  <si>
    <t>DAVEN D6 MESH 강화유리 (블랙)</t>
    <phoneticPr fontId="1" type="noConversion"/>
  </si>
  <si>
    <t>Microsoft Windows 10 Home(DSP 64bit 한글)</t>
  </si>
  <si>
    <t>기계식 키보드그레이 갈축</t>
    <phoneticPr fontId="1" type="noConversion"/>
  </si>
  <si>
    <t>스피커</t>
    <phoneticPr fontId="1" type="noConversion"/>
  </si>
  <si>
    <t>장패드</t>
    <phoneticPr fontId="1" type="noConversion"/>
  </si>
  <si>
    <t>이영서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</si>
</sst>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97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1020620337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45129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51</v>
      </c>
      <c r="B6" s="103"/>
      <c r="C6" s="61" t="s">
        <v>84</v>
      </c>
      <c r="D6" s="62"/>
      <c r="E6" s="3" t="s">
        <v>6</v>
      </c>
      <c r="F6" s="6">
        <v>404000</v>
      </c>
      <c r="G6" s="3">
        <v>1</v>
      </c>
      <c r="H6" s="6">
        <f>F6*G6</f>
        <v>404000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104"/>
      <c r="B8" s="105"/>
      <c r="C8" s="63" t="s">
        <v>86</v>
      </c>
      <c r="D8" s="64"/>
      <c r="E8" s="3" t="s">
        <v>7</v>
      </c>
      <c r="F8" s="6">
        <v>192000</v>
      </c>
      <c r="G8" s="3">
        <v>1</v>
      </c>
      <c r="H8" s="6">
        <f t="shared" si="0"/>
        <v>192000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104"/>
      <c r="B10" s="105"/>
      <c r="C10" s="61" t="s">
        <v>77</v>
      </c>
      <c r="D10" s="62"/>
      <c r="E10" s="3" t="s">
        <v>9</v>
      </c>
      <c r="F10" s="6">
        <v>572000</v>
      </c>
      <c r="G10" s="3">
        <v>1</v>
      </c>
      <c r="H10" s="6">
        <f t="shared" si="0"/>
        <v>572000</v>
      </c>
      <c r="I10" s="2"/>
    </row>
    <row r="11" spans="1:9" ht="24" customHeight="1">
      <c r="A11" s="104"/>
      <c r="B11" s="105"/>
      <c r="C11" s="126" t="s">
        <v>59</v>
      </c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87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4"/>
      <c r="B13" s="105"/>
      <c r="C13" s="92" t="s">
        <v>91</v>
      </c>
      <c r="D13" s="93"/>
      <c r="E13" s="3" t="s">
        <v>53</v>
      </c>
      <c r="F13" s="6">
        <v>108000</v>
      </c>
      <c r="G13" s="3">
        <v>1</v>
      </c>
      <c r="H13" s="6">
        <f t="shared" si="0"/>
        <v>108000</v>
      </c>
      <c r="I13" s="2"/>
    </row>
    <row r="14" spans="1:9" ht="29.25" customHeight="1">
      <c r="A14" s="104"/>
      <c r="B14" s="105"/>
      <c r="C14" s="92" t="s">
        <v>92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78</v>
      </c>
      <c r="D15" s="93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4"/>
      <c r="B16" s="105"/>
      <c r="C16" s="122" t="s">
        <v>59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93</v>
      </c>
      <c r="D18" s="125"/>
      <c r="E18" s="4" t="s">
        <v>23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104"/>
      <c r="B19" s="105"/>
      <c r="C19" s="120"/>
      <c r="D19" s="121"/>
      <c r="E19" s="4"/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16</v>
      </c>
      <c r="D20" s="119"/>
      <c r="E20" s="97">
        <f>SUM(H6:H19)</f>
        <v>1831000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1831000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80</v>
      </c>
      <c r="D24" s="93"/>
      <c r="E24" s="5" t="s">
        <v>88</v>
      </c>
      <c r="F24" s="6">
        <v>290000</v>
      </c>
      <c r="G24" s="3">
        <v>1</v>
      </c>
      <c r="H24" s="6">
        <f>F24*G24</f>
        <v>290000</v>
      </c>
      <c r="I24" s="2"/>
    </row>
    <row r="25" spans="1:9" ht="25.15" customHeight="1">
      <c r="A25" s="74" t="s">
        <v>74</v>
      </c>
      <c r="B25" s="75"/>
      <c r="C25" s="94" t="s">
        <v>94</v>
      </c>
      <c r="D25" s="93"/>
      <c r="E25" s="5" t="s">
        <v>89</v>
      </c>
      <c r="F25" s="6">
        <v>35000</v>
      </c>
      <c r="G25" s="3">
        <v>1</v>
      </c>
      <c r="H25" s="6">
        <f>F25*G25</f>
        <v>35000</v>
      </c>
      <c r="I25" s="2"/>
    </row>
    <row r="26" spans="1:9">
      <c r="A26" s="76"/>
      <c r="B26" s="77"/>
      <c r="C26" s="94" t="s">
        <v>81</v>
      </c>
      <c r="D26" s="93"/>
      <c r="E26" s="5" t="s">
        <v>90</v>
      </c>
      <c r="F26" s="6">
        <v>20000</v>
      </c>
      <c r="G26" s="3">
        <v>1</v>
      </c>
      <c r="H26" s="6">
        <f t="shared" ref="H26:H32" si="1">F26*G26</f>
        <v>20000</v>
      </c>
      <c r="I26" s="2"/>
    </row>
    <row r="27" spans="1:9">
      <c r="A27" s="76"/>
      <c r="B27" s="77"/>
      <c r="C27" s="95" t="s">
        <v>82</v>
      </c>
      <c r="D27" s="96"/>
      <c r="E27" s="5" t="s">
        <v>95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129" t="s">
        <v>83</v>
      </c>
      <c r="D28" s="96"/>
      <c r="E28" s="5" t="s">
        <v>96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345000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2176000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217600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2393600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2176000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1843600.0000000002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2176000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2176000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2176000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2023-07-22T10:50:13Z</dcterms:modified>
</cp:coreProperties>
</file>