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A691EAC5-D54A-4688-8129-72E85EA0016D}" xr6:coauthVersionLast="47" xr6:coauthVersionMax="47" xr10:uidLastSave="{6C5269F2-79E8-4507-A65E-36053BE7C3C7}"/>
  <bookViews>
    <workbookView xWindow="3672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<sst xmlns="http://schemas.openxmlformats.org/spreadsheetml/2006/main" count="111" uniqueCount="96">
  <si>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</si>
  <si>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</si>
  <si>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</si>
  <si>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</si>
  <si>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</si>
  <si>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</si>
  <si>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</si>
  <si>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</si>
  <si>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</si>
  <si>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</si>
  <si>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</si>
  <si>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</si>
  <si>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</si>
  <si>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</si>
  <si>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</si>
  <si>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</si>
  <si>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</si>
  <si>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</si>
  <si>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</si>
  <si>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</si>
  <si>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</si>
  <si>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</si>
  <si>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</si>
  <si>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</si>
  <si>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</si>
  <si>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</si>
  <si>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</si>
  <si>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</si>
  <si>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</si>
  <si>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</si>
  <si>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</si>
  <si>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</si>
  <si>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</si>
  <si>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</si>
  <si>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</si>
  <si>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</si>
  <si>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</si>
  <si>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</si>
  <si>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</si>
  <si>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</si>
  <si>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</si>
  <si>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</si>
  <si>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</si>
  <si>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</si>
  <si>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</si>
  <si>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</si>
  <si>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</si>
  <si>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</si>
  <si>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</si>
  <si>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</si>
  <si>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</si>
  <si>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</si>
  <si>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</si>
  <si>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</si>
  <si>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</si>
  <si>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</si>
  <si>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</si>
  <si>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</si>
  <si>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</si>
  <si>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</si>
  <si>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</si>
  <si>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</si>
  <si>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</si>
  <si>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</si>
  <si>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</si>
  <si>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</si>
  <si>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</si>
  <si>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</si>
  <si>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</si>
  <si>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</si>
  <si>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</si>
  <si>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</si>
  <si>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</si>
  <si>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</si>
  <si>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</si>
  <si>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</si>
  <si>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</si>
  <si>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</si>
  <si>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 12쓰레드</t>
    <phoneticPr fontId="1" type="noConversion"/>
  </si>
  <si>
    <t>3RSYS TEAMMOST TM40</t>
    <phoneticPr fontId="1" type="noConversion"/>
  </si>
  <si>
    <t>MSI PRO H610M-B DDR4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</si>
  <si>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</si>
  <si>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</si>
  <si>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 xml:space="preserve">마이크로닉스  VISION II 600W 정격브랜드 </t>
    <phoneticPr fontId="1" type="noConversion"/>
  </si>
  <si>
    <t>리버텍 PIXELART PA2761F IPS 리얼 165 게이밍 무결점</t>
    <phoneticPr fontId="1" type="noConversion"/>
  </si>
  <si>
    <t>모니터</t>
    <phoneticPr fontId="1" type="noConversion"/>
  </si>
  <si>
    <t>COX CK770 청축 블랙</t>
    <phoneticPr fontId="1" type="noConversion"/>
  </si>
  <si>
    <t>키보드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</si>
  <si>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</si>
  <si>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</si>
  <si>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>멀티탭 5구 1.5M 서비스</t>
    <phoneticPr fontId="1" type="noConversion"/>
  </si>
  <si>
    <t>멀티탭</t>
    <phoneticPr fontId="1" type="noConversion"/>
  </si>
  <si>
    <t>Microsoft Windows 10 Home(DSP 64bit 한글)</t>
  </si>
  <si>
    <t>지포스 RTX 3060 벤투스 2X OC D6 12GB</t>
    <phoneticPr fontId="1" type="noConversion"/>
  </si>
  <si>
    <t>김태균 고객님</t>
    <phoneticPr fontId="1" type="noConversion"/>
  </si>
  <si>
    <t>WD Blue SN570 M.2 NVMe (1TB)일반대비 5배이상 빨라요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</si>
</sst>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1082815151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45084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121" t="s">
        <v>78</v>
      </c>
      <c r="D6" s="60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0"/>
      <c r="B7" s="71"/>
      <c r="C7" s="121" t="s">
        <v>79</v>
      </c>
      <c r="D7" s="60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70"/>
      <c r="B8" s="71"/>
      <c r="C8" s="122" t="s">
        <v>80</v>
      </c>
      <c r="D8" s="123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70"/>
      <c r="B9" s="71"/>
      <c r="C9" s="121" t="s">
        <v>81</v>
      </c>
      <c r="D9" s="60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70"/>
      <c r="B10" s="71"/>
      <c r="C10" s="55" t="s">
        <v>60</v>
      </c>
      <c r="D10" s="56"/>
      <c r="E10" s="3" t="s">
        <v>60</v>
      </c>
      <c r="F10" s="6"/>
      <c r="G10" s="3"/>
      <c r="H10" s="6"/>
      <c r="I10" s="2"/>
    </row>
    <row r="11" spans="1:9" ht="24" customHeight="1">
      <c r="A11" s="70"/>
      <c r="B11" s="71"/>
      <c r="C11" s="57" t="s">
        <v>93</v>
      </c>
      <c r="D11" s="58"/>
      <c r="E11" s="3" t="s">
        <v>9</v>
      </c>
      <c r="F11" s="6">
        <v>420000</v>
      </c>
      <c r="G11" s="3">
        <v>1</v>
      </c>
      <c r="H11" s="6">
        <f t="shared" si="0"/>
        <v>420000</v>
      </c>
      <c r="I11" s="2"/>
    </row>
    <row r="12" spans="1:9" ht="24" customHeight="1">
      <c r="A12" s="70"/>
      <c r="B12" s="71"/>
      <c r="C12" s="59" t="s">
        <v>95</v>
      </c>
      <c r="D12" s="60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92</v>
      </c>
      <c r="D18" s="54"/>
      <c r="E18" s="4" t="s">
        <v>23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1180000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1180000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84</v>
      </c>
      <c r="D24" s="50"/>
      <c r="E24" s="5" t="s">
        <v>85</v>
      </c>
      <c r="F24" s="6">
        <v>208000</v>
      </c>
      <c r="G24" s="3">
        <v>1</v>
      </c>
      <c r="H24" s="6">
        <f>F24*G24</f>
        <v>208000</v>
      </c>
      <c r="I24" s="2"/>
    </row>
    <row r="25" spans="1:9" ht="25.15" customHeight="1">
      <c r="A25" s="93" t="s">
        <v>75</v>
      </c>
      <c r="B25" s="94"/>
      <c r="C25" s="90" t="s">
        <v>86</v>
      </c>
      <c r="D25" s="50"/>
      <c r="E25" s="5" t="s">
        <v>87</v>
      </c>
      <c r="F25" s="6">
        <v>50000</v>
      </c>
      <c r="G25" s="3">
        <v>1</v>
      </c>
      <c r="H25" s="6">
        <f>F25*G25</f>
        <v>50000</v>
      </c>
      <c r="I25" s="2"/>
    </row>
    <row r="26" spans="1:9">
      <c r="A26" s="95"/>
      <c r="B26" s="96"/>
      <c r="C26" s="90" t="s">
        <v>88</v>
      </c>
      <c r="D26" s="50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5"/>
      <c r="B27" s="96"/>
      <c r="C27" s="61" t="s">
        <v>90</v>
      </c>
      <c r="D27" s="62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 t="s">
        <v>51</v>
      </c>
      <c r="F30" s="6">
        <v>18000</v>
      </c>
      <c r="G30" s="3">
        <v>-1</v>
      </c>
      <c r="H30" s="6">
        <f t="shared" si="1"/>
        <v>-18000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240000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6">
        <f>SUM(E21,E33)</f>
        <v>1420000</v>
      </c>
      <c r="G35" s="126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4">
        <f>F35*1.1-F35</f>
        <v>142000.00000000023</v>
      </c>
      <c r="G36" s="125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8"/>
      <c r="G38" s="129"/>
      <c r="H38" s="130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1562000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1012000.0000000001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2023-06-07T01:33:52Z</dcterms:modified>
</cp:coreProperties>
</file>