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F73A3AAE-20ED-4E88-BF5F-E6EF82B09BFB}" xr6:coauthVersionLast="47" xr6:coauthVersionMax="47" xr10:uidLastSave="{56C604FF-3EF5-4A95-9C47-A6330A2B2E73}"/>
  <bookViews>
    <workbookView xWindow="7800" yWindow="915" windowWidth="17535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<sst xmlns="http://schemas.openxmlformats.org/spreadsheetml/2006/main" count="91" uniqueCount="81">
  <si>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</si>
  <si>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</si>
  <si>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</si>
  <si>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</si>
  <si>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</si>
  <si>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</si>
  <si>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</si>
  <si>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</si>
  <si>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</si>
  <si>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</si>
  <si>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</si>
  <si>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</si>
  <si>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</si>
  <si>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</si>
  <si>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</si>
  <si>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</si>
  <si>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</si>
  <si>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</si>
  <si>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</si>
  <si>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</si>
  <si>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</si>
  <si>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</si>
  <si>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</si>
  <si>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</si>
  <si>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</si>
  <si>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</si>
  <si>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</si>
  <si>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</si>
  <si>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</si>
  <si>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</si>
  <si>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</si>
  <si>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</si>
  <si>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</si>
  <si>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</si>
  <si>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</si>
  <si>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</si>
  <si>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</si>
  <si>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</si>
  <si>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</si>
  <si>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</si>
  <si>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</si>
  <si>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</si>
  <si>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</si>
  <si>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</si>
  <si>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</si>
  <si>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</si>
  <si>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</si>
  <si>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</si>
  <si>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</si>
  <si>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</si>
  <si>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</si>
  <si>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</si>
  <si>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</si>
  <si>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</si>
  <si>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</si>
  <si>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</si>
  <si>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</si>
  <si>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</si>
  <si>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</si>
  <si>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</si>
  <si>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</si>
  <si>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</si>
  <si>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</si>
  <si>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</si>
  <si>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</si>
  <si>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코어i3-12세대 12100F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</si>
  <si>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</si>
  <si>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</si>
  <si>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인텔 정품쿨러 탑재</t>
    <phoneticPr fontId="1" type="noConversion"/>
  </si>
  <si>
    <t>Western Digital WD Blue SN570 M.2 NVMe (500GB)</t>
    <phoneticPr fontId="1" type="noConversion"/>
  </si>
  <si>
    <t>앱코 NCORE 커넬 강화유리</t>
    <phoneticPr fontId="1" type="noConversion"/>
  </si>
  <si>
    <t>마이크로닉스 VISION II 600W</t>
    <phoneticPr fontId="1" type="noConversion"/>
  </si>
  <si>
    <t>이엠텍 지포스 GTX 1660 SUPER MIRACLE II D6 6GB</t>
    <phoneticPr fontId="1" type="noConversion"/>
  </si>
  <si>
    <t>임정훈(피파/FM2023)</t>
    <phoneticPr fontId="1" type="noConversion"/>
  </si>
  <si>
    <t>CK420 블랙 적축</t>
    <phoneticPr fontId="1" type="noConversion"/>
  </si>
  <si>
    <t>게이밍 장패드 (두꺼운거)</t>
    <phoneticPr fontId="1" type="noConversion"/>
  </si>
  <si>
    <t>장패드</t>
    <phoneticPr fontId="1" type="noConversion"/>
  </si>
  <si>
    <t>키보드</t>
    <phoneticPr fontId="1" type="noConversion"/>
  </si>
  <si>
    <t>cat.6  기가랜선 2m 서비스</t>
    <phoneticPr fontId="1" type="noConversion"/>
  </si>
  <si>
    <t>랜선</t>
    <phoneticPr fontId="1" type="noConversion"/>
  </si>
  <si>
    <t>택배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</si>
</sst>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73</v>
      </c>
      <c r="C1" s="40" t="s">
        <v>57</v>
      </c>
      <c r="D1" s="41"/>
      <c r="E1" s="100"/>
      <c r="F1" s="101"/>
      <c r="G1" s="101"/>
      <c r="H1" s="102"/>
    </row>
    <row r="2" spans="1:9" ht="22.5" customHeight="1">
      <c r="A2" s="15" t="s">
        <v>42</v>
      </c>
      <c r="B2" s="19">
        <v>1051503145</v>
      </c>
      <c r="C2" s="42"/>
      <c r="D2" s="43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45058</v>
      </c>
      <c r="C3" s="15" t="s">
        <v>44</v>
      </c>
      <c r="D3" s="18"/>
      <c r="E3" s="103"/>
      <c r="F3" s="104"/>
      <c r="G3" s="104"/>
      <c r="H3" s="105"/>
    </row>
    <row r="4" spans="1:9" ht="22.5" customHeight="1">
      <c r="A4" s="14" t="s">
        <v>41</v>
      </c>
      <c r="B4" s="46"/>
      <c r="C4" s="46"/>
      <c r="D4" s="47"/>
      <c r="E4" s="106"/>
      <c r="F4" s="107"/>
      <c r="G4" s="107"/>
      <c r="H4" s="108"/>
    </row>
    <row r="5" spans="1:9">
      <c r="A5" s="44" t="s">
        <v>0</v>
      </c>
      <c r="B5" s="45"/>
      <c r="C5" s="44" t="s">
        <v>5</v>
      </c>
      <c r="D5" s="45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0" t="s">
        <v>58</v>
      </c>
      <c r="B6" s="31"/>
      <c r="C6" s="57" t="s">
        <v>65</v>
      </c>
      <c r="D6" s="58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5.5" customHeight="1">
      <c r="A7" s="32"/>
      <c r="B7" s="33"/>
      <c r="C7" s="57" t="s">
        <v>68</v>
      </c>
      <c r="D7" s="58"/>
      <c r="E7" s="23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2"/>
      <c r="B8" s="33"/>
      <c r="C8" s="112" t="s">
        <v>66</v>
      </c>
      <c r="D8" s="113"/>
      <c r="E8" s="3" t="s">
        <v>7</v>
      </c>
      <c r="F8" s="6">
        <v>104000</v>
      </c>
      <c r="G8" s="3">
        <v>1</v>
      </c>
      <c r="H8" s="6">
        <f t="shared" si="0"/>
        <v>104000</v>
      </c>
      <c r="I8" s="2"/>
    </row>
    <row r="9" spans="1:9" ht="25.5" customHeight="1">
      <c r="A9" s="32"/>
      <c r="B9" s="33"/>
      <c r="C9" s="57" t="s">
        <v>67</v>
      </c>
      <c r="D9" s="58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5.5" customHeight="1">
      <c r="A10" s="32"/>
      <c r="B10" s="33"/>
      <c r="C10" s="57" t="s">
        <v>72</v>
      </c>
      <c r="D10" s="58"/>
      <c r="E10" s="3" t="s">
        <v>9</v>
      </c>
      <c r="F10" s="6">
        <v>284000</v>
      </c>
      <c r="G10" s="3">
        <v>1</v>
      </c>
      <c r="H10" s="6">
        <f t="shared" si="0"/>
        <v>284000</v>
      </c>
      <c r="I10" s="2"/>
    </row>
    <row r="11" spans="1:9" ht="25.5" customHeight="1">
      <c r="A11" s="32"/>
      <c r="B11" s="33"/>
      <c r="C11" s="59" t="s">
        <v>69</v>
      </c>
      <c r="D11" s="60"/>
      <c r="E11" s="3" t="s">
        <v>10</v>
      </c>
      <c r="F11" s="6">
        <v>48000</v>
      </c>
      <c r="G11" s="3">
        <v>1</v>
      </c>
      <c r="H11" s="6">
        <f t="shared" si="0"/>
        <v>48000</v>
      </c>
      <c r="I11" s="2"/>
    </row>
    <row r="12" spans="1:9" ht="25.5" customHeight="1">
      <c r="A12" s="32"/>
      <c r="B12" s="33"/>
      <c r="C12" s="57" t="s">
        <v>63</v>
      </c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32"/>
      <c r="B13" s="33"/>
      <c r="C13" s="51" t="s">
        <v>63</v>
      </c>
      <c r="D13" s="52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32"/>
      <c r="B14" s="33"/>
      <c r="C14" s="51" t="s">
        <v>70</v>
      </c>
      <c r="D14" s="52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32"/>
      <c r="B15" s="33"/>
      <c r="C15" s="51" t="s">
        <v>71</v>
      </c>
      <c r="D15" s="52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5.5" customHeight="1">
      <c r="A16" s="32"/>
      <c r="B16" s="33"/>
      <c r="C16" s="53"/>
      <c r="D16" s="5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2"/>
      <c r="B17" s="33"/>
      <c r="C17" s="61" t="s">
        <v>45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2"/>
      <c r="B18" s="33"/>
      <c r="C18" s="55" t="s">
        <v>53</v>
      </c>
      <c r="D18" s="5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2"/>
      <c r="B19" s="33"/>
      <c r="C19" s="49"/>
      <c r="D19" s="50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4" t="s">
        <v>59</v>
      </c>
      <c r="B20" s="35"/>
      <c r="C20" s="48" t="s">
        <v>16</v>
      </c>
      <c r="D20" s="48"/>
      <c r="E20" s="63">
        <f>SUM(H6:H19)</f>
        <v>760000</v>
      </c>
      <c r="F20" s="63"/>
      <c r="G20" s="25">
        <v>1</v>
      </c>
      <c r="H20" s="111" t="s">
        <v>18</v>
      </c>
      <c r="I20" s="2"/>
    </row>
    <row r="21" spans="1:9" ht="12.75" customHeight="1">
      <c r="A21" s="36"/>
      <c r="B21" s="37"/>
      <c r="C21" s="48"/>
      <c r="D21" s="48"/>
      <c r="E21" s="63">
        <f>E20*G20</f>
        <v>760000</v>
      </c>
      <c r="F21" s="63"/>
      <c r="G21" s="63"/>
      <c r="H21" s="111"/>
      <c r="I21" s="2"/>
    </row>
    <row r="22" spans="1:9" ht="12.75" customHeight="1">
      <c r="A22" s="36"/>
      <c r="B22" s="37"/>
      <c r="C22" s="48"/>
      <c r="D22" s="48"/>
      <c r="E22" s="63"/>
      <c r="F22" s="63"/>
      <c r="G22" s="63"/>
      <c r="H22" s="111"/>
      <c r="I22" s="2"/>
    </row>
    <row r="23" spans="1:9" ht="17.25" customHeight="1">
      <c r="A23" s="36"/>
      <c r="B23" s="37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38"/>
      <c r="B24" s="39"/>
      <c r="C24" s="51" t="s">
        <v>74</v>
      </c>
      <c r="D24" s="52"/>
      <c r="E24" s="5" t="s">
        <v>77</v>
      </c>
      <c r="F24" s="6">
        <v>40000</v>
      </c>
      <c r="G24" s="3">
        <v>1</v>
      </c>
      <c r="H24" s="6">
        <f>F24*G24</f>
        <v>40000</v>
      </c>
      <c r="I24" s="2"/>
    </row>
    <row r="25" spans="1:9" ht="22.5" customHeight="1">
      <c r="A25" s="83" t="s">
        <v>61</v>
      </c>
      <c r="B25" s="84"/>
      <c r="C25" s="80" t="s">
        <v>75</v>
      </c>
      <c r="D25" s="52"/>
      <c r="E25" s="29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5"/>
      <c r="B26" s="86"/>
      <c r="C26" s="80" t="s">
        <v>78</v>
      </c>
      <c r="D26" s="52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85"/>
      <c r="B27" s="86"/>
      <c r="C27" s="61" t="s">
        <v>80</v>
      </c>
      <c r="D27" s="62"/>
      <c r="E27" s="5"/>
      <c r="F27" s="6"/>
      <c r="G27" s="3"/>
      <c r="H27" s="6">
        <f t="shared" si="1"/>
        <v>0</v>
      </c>
      <c r="I27" s="2"/>
    </row>
    <row r="28" spans="1:9" ht="22.5" customHeight="1">
      <c r="A28" s="85"/>
      <c r="B28" s="86"/>
      <c r="C28" s="61"/>
      <c r="D28" s="62"/>
      <c r="E28" s="5"/>
      <c r="F28" s="6"/>
      <c r="G28" s="3"/>
      <c r="H28" s="6">
        <f t="shared" si="1"/>
        <v>0</v>
      </c>
      <c r="I28" s="2"/>
    </row>
    <row r="29" spans="1:9" ht="22.5" customHeight="1">
      <c r="A29" s="85"/>
      <c r="B29" s="86"/>
      <c r="C29" s="61"/>
      <c r="D29" s="62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40000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800000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80000.000000000116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64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800000</v>
      </c>
    </row>
    <row r="5" spans="1:5">
      <c r="A5" t="s">
        <v>40</v>
      </c>
      <c r="B5">
        <f>B4*1.13</f>
        <v>903999.99999999988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2023-05-12T07:02:55Z</dcterms:modified>
</cp:coreProperties>
</file>