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F4D75938-DB1D-4DD5-BE41-AA434D15BA43}" xr6:coauthVersionLast="47" xr6:coauthVersionMax="47" xr10:uidLastSave="{4EFA0EEA-3897-4E95-B714-6F17ECDE7781}"/>
  <bookViews>
    <workbookView xWindow="31035" yWindow="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<sst xmlns="http://schemas.openxmlformats.org/spreadsheetml/2006/main" count="111" uniqueCount="95">
  <si>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</si>
  <si>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</si>
  <si>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</si>
  <si>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</si>
  <si>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</si>
  <si>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</si>
  <si>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</si>
  <si>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</si>
  <si>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</si>
  <si>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</si>
  <si>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</si>
  <si>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</si>
  <si>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</si>
  <si>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</si>
  <si>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</si>
  <si>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</si>
  <si>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</si>
  <si>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</si>
  <si>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</si>
  <si>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</si>
  <si>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</si>
  <si>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</si>
  <si>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</si>
  <si>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</si>
  <si>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</si>
  <si>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</si>
  <si>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</si>
  <si>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</si>
  <si>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</si>
  <si>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</si>
  <si>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</si>
  <si>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</si>
  <si>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</si>
  <si>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</si>
  <si>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</si>
  <si>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</si>
  <si>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</si>
  <si>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</si>
  <si>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</si>
  <si>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</si>
  <si>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</si>
  <si>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</si>
  <si>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</si>
  <si>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</si>
  <si>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</si>
  <si>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</si>
  <si>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</si>
  <si>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</si>
  <si>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</si>
  <si>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</si>
  <si>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</si>
  <si>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</si>
  <si>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</si>
  <si>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</si>
  <si>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</si>
  <si>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</si>
  <si>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</si>
  <si>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</si>
  <si>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</si>
  <si>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</si>
  <si>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</si>
  <si>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</si>
  <si>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</si>
  <si>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</si>
  <si>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</si>
  <si>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</si>
  <si>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</si>
  <si>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</si>
  <si>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</si>
  <si>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</si>
  <si>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</si>
  <si>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</si>
  <si>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</si>
  <si>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</si>
  <si>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</si>
  <si>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</si>
  <si>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</si>
  <si>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</si>
  <si>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</si>
  <si>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</si>
  <si>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</si>
  <si>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</si>
  <si>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</si>
  <si>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[ASRock] DeskMini B660 120W  미니컴퓨터</t>
    <phoneticPr fontId="1" type="noConversion"/>
  </si>
  <si>
    <t>베어본</t>
    <phoneticPr fontId="1" type="noConversion"/>
  </si>
  <si>
    <t>인텔 펜티엄 골드 G7400 (엘더레이크) (정품)</t>
    <phoneticPr fontId="1" type="noConversion"/>
  </si>
  <si>
    <t>인텔 정품쿨러 탑재</t>
    <phoneticPr fontId="1" type="noConversion"/>
  </si>
  <si>
    <t>삼성 PM9A1 M.2 NVMe 수입 (512GB)</t>
    <phoneticPr fontId="1" type="noConversion"/>
  </si>
  <si>
    <t>베어본 메인보드</t>
    <phoneticPr fontId="1" type="noConversion"/>
  </si>
  <si>
    <t>삼성전자 노트북 DDR4-3200 (8GB)</t>
    <phoneticPr fontId="1" type="noConversion"/>
  </si>
  <si>
    <t>/</t>
    <phoneticPr fontId="1" type="noConversion"/>
  </si>
  <si>
    <t>베어본 케이스</t>
    <phoneticPr fontId="1" type="noConversion"/>
  </si>
  <si>
    <t>베어본 DC파워 어댑터</t>
    <phoneticPr fontId="1" type="noConversion"/>
  </si>
  <si>
    <t>대신화물 문정동(미니PC)</t>
    <phoneticPr fontId="1" type="noConversion"/>
  </si>
  <si>
    <t>(월드전기주식회사 -계산서발행완료)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</si>
</sst>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5" t="s">
        <v>76</v>
      </c>
      <c r="D1" s="36"/>
      <c r="E1" s="107"/>
      <c r="F1" s="108"/>
      <c r="G1" s="108"/>
      <c r="H1" s="109"/>
    </row>
    <row r="2" spans="1:9" ht="22.5" customHeight="1">
      <c r="A2" s="15" t="s">
        <v>39</v>
      </c>
      <c r="B2" s="29">
        <v>1050168473</v>
      </c>
      <c r="C2" s="37"/>
      <c r="D2" s="38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45045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1" t="s">
        <v>94</v>
      </c>
      <c r="C4" s="41"/>
      <c r="D4" s="42"/>
      <c r="E4" s="113"/>
      <c r="F4" s="114"/>
      <c r="G4" s="114"/>
      <c r="H4" s="115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2" t="s">
        <v>85</v>
      </c>
      <c r="D6" s="53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66"/>
      <c r="B7" s="67"/>
      <c r="C7" s="52" t="s">
        <v>86</v>
      </c>
      <c r="D7" s="53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6"/>
      <c r="B8" s="67"/>
      <c r="C8" s="119" t="s">
        <v>88</v>
      </c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6"/>
      <c r="B9" s="67"/>
      <c r="C9" s="52" t="s">
        <v>89</v>
      </c>
      <c r="D9" s="53"/>
      <c r="E9" s="3" t="s">
        <v>8</v>
      </c>
      <c r="F9" s="6">
        <v>26000</v>
      </c>
      <c r="G9" s="3">
        <v>3</v>
      </c>
      <c r="H9" s="6">
        <f t="shared" si="0"/>
        <v>78000</v>
      </c>
      <c r="I9" s="2"/>
    </row>
    <row r="10" spans="1:9" ht="24" customHeight="1">
      <c r="A10" s="66"/>
      <c r="B10" s="67"/>
      <c r="C10" s="52"/>
      <c r="D10" s="53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6"/>
      <c r="B11" s="67"/>
      <c r="C11" s="54"/>
      <c r="D11" s="5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56" t="s">
        <v>87</v>
      </c>
      <c r="D12" s="53"/>
      <c r="E12" s="3" t="s">
        <v>10</v>
      </c>
      <c r="F12" s="6">
        <v>57000</v>
      </c>
      <c r="G12" s="3">
        <v>1</v>
      </c>
      <c r="H12" s="6">
        <f t="shared" si="0"/>
        <v>57000</v>
      </c>
      <c r="I12" s="2"/>
    </row>
    <row r="13" spans="1:9" ht="24" customHeight="1">
      <c r="A13" s="66"/>
      <c r="B13" s="67"/>
      <c r="C13" s="46" t="s">
        <v>90</v>
      </c>
      <c r="D13" s="47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6" t="s">
        <v>91</v>
      </c>
      <c r="D14" s="47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66"/>
      <c r="B15" s="67"/>
      <c r="C15" s="46" t="s">
        <v>92</v>
      </c>
      <c r="D15" s="47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6"/>
      <c r="B16" s="67"/>
      <c r="C16" s="48" t="s">
        <v>90</v>
      </c>
      <c r="D16" s="4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59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0" t="s">
        <v>82</v>
      </c>
      <c r="D18" s="5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4"/>
      <c r="D19" s="45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3" t="s">
        <v>16</v>
      </c>
      <c r="D20" s="43"/>
      <c r="E20" s="59">
        <f>SUM(H6:H19)</f>
        <v>315000</v>
      </c>
      <c r="F20" s="59"/>
      <c r="G20" s="24">
        <v>1</v>
      </c>
      <c r="H20" s="118" t="s">
        <v>18</v>
      </c>
      <c r="I20" s="2"/>
    </row>
    <row r="21" spans="1:9" ht="12.75" customHeight="1">
      <c r="A21" s="70"/>
      <c r="B21" s="71"/>
      <c r="C21" s="43"/>
      <c r="D21" s="43"/>
      <c r="E21" s="59">
        <f>E20*G20</f>
        <v>315000</v>
      </c>
      <c r="F21" s="59"/>
      <c r="G21" s="59"/>
      <c r="H21" s="118"/>
      <c r="I21" s="2"/>
    </row>
    <row r="22" spans="1:9" ht="12.75" customHeight="1">
      <c r="A22" s="70"/>
      <c r="B22" s="71"/>
      <c r="C22" s="43"/>
      <c r="D22" s="43"/>
      <c r="E22" s="59"/>
      <c r="F22" s="59"/>
      <c r="G22" s="59"/>
      <c r="H22" s="118"/>
      <c r="I22" s="2"/>
    </row>
    <row r="23" spans="1:9" ht="17.25" customHeight="1">
      <c r="A23" s="70"/>
      <c r="B23" s="71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6" t="s">
        <v>83</v>
      </c>
      <c r="D24" s="47"/>
      <c r="E24" s="5" t="s">
        <v>84</v>
      </c>
      <c r="F24" s="6">
        <v>310000</v>
      </c>
      <c r="G24" s="3">
        <v>1</v>
      </c>
      <c r="H24" s="6">
        <f>F24*G24</f>
        <v>310000</v>
      </c>
      <c r="I24" s="2"/>
    </row>
    <row r="25" spans="1:9" ht="25.15" customHeight="1">
      <c r="A25" s="90" t="s">
        <v>77</v>
      </c>
      <c r="B25" s="91"/>
      <c r="C25" s="87"/>
      <c r="D25" s="47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7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0">
        <f>SUM(H24:H32)</f>
        <v>310000</v>
      </c>
      <c r="F33" s="61"/>
      <c r="G33" s="61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2"/>
      <c r="F34" s="63"/>
      <c r="G34" s="63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625000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62500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687500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74" t="s">
        <v>58</v>
      </c>
      <c r="G40" s="74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C30:D30"/>
    <mergeCell ref="C31:D31"/>
    <mergeCell ref="A37:B37"/>
    <mergeCell ref="A25:B32"/>
    <mergeCell ref="A33:B34"/>
    <mergeCell ref="A35:B35"/>
    <mergeCell ref="A36:B36"/>
    <mergeCell ref="E21:G22"/>
    <mergeCell ref="E33:G34"/>
    <mergeCell ref="A6:B19"/>
    <mergeCell ref="A20:B24"/>
    <mergeCell ref="F40:G40"/>
    <mergeCell ref="E20:F20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625000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687500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625000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625000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625000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2023-04-29T04:11:56Z</cp:lastPrinted>
  <dcterms:created xsi:type="dcterms:W3CDTF">2019-03-28T03:58:09Z</dcterms:created>
  <dcterms:modified xsi:type="dcterms:W3CDTF">2023-04-29T04:13:09Z</dcterms:modified>
</cp:coreProperties>
</file>