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4D47DAA-4671-4E70-81F5-F91F09105C34}" xr6:coauthVersionLast="47" xr6:coauthVersionMax="47" xr10:uidLastSave="{00000000-0000-0000-0000-000000000000}"/>
  <bookViews>
    <workbookView xWindow="6060" yWindow="675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<sst xmlns="http://schemas.openxmlformats.org/spreadsheetml/2006/main" count="110" uniqueCount="95">
  <si>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</si>
  <si>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</si>
  <si>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</si>
  <si>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</si>
  <si>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</si>
  <si>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</si>
  <si>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</si>
  <si>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</si>
  <si>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</si>
  <si>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</si>
  <si>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</si>
  <si>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</si>
  <si>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</si>
  <si>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</si>
  <si>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</si>
  <si>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</si>
  <si>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</si>
  <si>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</si>
  <si>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</si>
  <si>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</si>
  <si>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</si>
  <si>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</si>
  <si>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</si>
  <si>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</si>
  <si>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</si>
  <si>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</si>
  <si>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</si>
  <si>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</si>
  <si>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</si>
  <si>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</si>
  <si>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</si>
  <si>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</si>
  <si>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</si>
  <si>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</si>
  <si>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</si>
  <si>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</si>
  <si>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</si>
  <si>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</si>
  <si>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</si>
  <si>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</si>
  <si>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</si>
  <si>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</si>
  <si>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</si>
  <si>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</si>
  <si>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</si>
  <si>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</si>
  <si>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</si>
  <si>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</si>
  <si>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</si>
  <si>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</si>
  <si>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</si>
  <si>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</si>
  <si>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</si>
  <si>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</si>
  <si>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</si>
  <si>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</si>
  <si>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</si>
  <si>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</si>
  <si>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</si>
  <si>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</si>
  <si>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</si>
  <si>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</si>
  <si>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</si>
  <si>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</si>
  <si>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</si>
  <si>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</si>
  <si>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</si>
  <si>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</si>
  <si>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</si>
  <si>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</si>
  <si>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</si>
  <si>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</si>
  <si>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</si>
  <si>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</si>
  <si>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</si>
  <si>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</si>
  <si>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</si>
  <si>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</si>
  <si>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인텔 코어i5-12세대 12400F (엘더레이크) </t>
    <phoneticPr fontId="1" type="noConversion"/>
  </si>
  <si>
    <t>JIUSHARK JF100 (WHITE)</t>
    <phoneticPr fontId="1" type="noConversion"/>
  </si>
  <si>
    <t>이엠텍 GTX 1660 SUPER MIRACLE II D6 6GB</t>
    <phoneticPr fontId="1" type="noConversion"/>
  </si>
  <si>
    <t>삼성 PM9A1 M.2 NVMe 수입 (1TB)</t>
    <phoneticPr fontId="1" type="noConversion"/>
  </si>
  <si>
    <t xml:space="preserve">마이크로닉스 Classic II 풀체인지 600W 80PLUS BRONZE </t>
    <phoneticPr fontId="1" type="noConversion"/>
  </si>
  <si>
    <t>삼성전자 DDR4-3200 (8GB)</t>
    <phoneticPr fontId="1" type="noConversion"/>
  </si>
  <si>
    <t>정용운 고객님</t>
    <phoneticPr fontId="1" type="noConversion"/>
  </si>
  <si>
    <t>데이븐 D6 메쉬 화이트</t>
    <phoneticPr fontId="1" type="noConversion"/>
  </si>
  <si>
    <t xml:space="preserve">무선 랜카드 IP TIME A3000UA-2 </t>
    <phoneticPr fontId="1" type="noConversion"/>
  </si>
  <si>
    <t>앱코 S1000 화이트 사운드바</t>
    <phoneticPr fontId="1" type="noConversion"/>
  </si>
  <si>
    <t>랜카드</t>
    <phoneticPr fontId="1" type="noConversion"/>
  </si>
  <si>
    <t>사운드바</t>
    <phoneticPr fontId="1" type="noConversion"/>
  </si>
  <si>
    <t>게이밍 장패드 5mm 서비스</t>
    <phoneticPr fontId="1" type="noConversion"/>
  </si>
  <si>
    <t xml:space="preserve">GIGABYTE B760M DS3H D4 </t>
    <phoneticPr fontId="1" type="noConversion"/>
  </si>
  <si>
    <t>G102 로지텍 화이트 벌크</t>
    <phoneticPr fontId="1" type="noConversion"/>
  </si>
  <si>
    <t>사업자 지출증빙 발행완료</t>
    <phoneticPr fontId="1" type="noConversion"/>
  </si>
  <si>
    <t>CK 420 레인보우 화이트 기계식 키보드 적축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</si>
</sst>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1090690202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45032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1" t="s">
        <v>91</v>
      </c>
      <c r="D8" s="122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1033000</v>
      </c>
      <c r="F20" s="62"/>
      <c r="G20" s="24">
        <v>1</v>
      </c>
      <c r="H20" s="120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1033000</v>
      </c>
      <c r="F21" s="62"/>
      <c r="G21" s="62"/>
      <c r="H21" s="120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20"/>
      <c r="I22" s="2"/>
    </row>
    <row r="23" spans="1:9" ht="17.25" customHeight="1">
      <c r="A23" s="73"/>
      <c r="B23" s="74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88</v>
      </c>
      <c r="F24" s="6">
        <v>34000</v>
      </c>
      <c r="G24" s="3">
        <v>1</v>
      </c>
      <c r="H24" s="6">
        <f>F24*G24</f>
        <v>34000</v>
      </c>
      <c r="I24" s="2"/>
    </row>
    <row r="25" spans="1:9" ht="25.15" customHeight="1">
      <c r="A25" s="93" t="s">
        <v>75</v>
      </c>
      <c r="B25" s="94"/>
      <c r="C25" s="90" t="s">
        <v>87</v>
      </c>
      <c r="D25" s="50"/>
      <c r="E25" s="5" t="s">
        <v>89</v>
      </c>
      <c r="F25" s="6">
        <v>23000</v>
      </c>
      <c r="G25" s="3">
        <v>1</v>
      </c>
      <c r="H25" s="6">
        <f>F25*G25</f>
        <v>23000</v>
      </c>
      <c r="I25" s="2"/>
    </row>
    <row r="26" spans="1:9">
      <c r="A26" s="95"/>
      <c r="B26" s="96"/>
      <c r="C26" s="90" t="s">
        <v>90</v>
      </c>
      <c r="D26" s="50"/>
      <c r="E26" s="5"/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5"/>
      <c r="B27" s="96"/>
      <c r="C27" s="60" t="s">
        <v>94</v>
      </c>
      <c r="D27" s="61"/>
      <c r="E27" s="5"/>
      <c r="F27" s="6">
        <v>40000</v>
      </c>
      <c r="G27" s="3">
        <v>1</v>
      </c>
      <c r="H27" s="6">
        <f t="shared" si="1"/>
        <v>40000</v>
      </c>
      <c r="I27" s="2"/>
    </row>
    <row r="28" spans="1:9">
      <c r="A28" s="95"/>
      <c r="B28" s="96"/>
      <c r="C28" s="77" t="s">
        <v>92</v>
      </c>
      <c r="D28" s="61"/>
      <c r="E28" s="5"/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95"/>
      <c r="B29" s="96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0" t="s">
        <v>93</v>
      </c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3">
        <f>SUM(H24:H32)</f>
        <v>122000</v>
      </c>
      <c r="F33" s="64"/>
      <c r="G33" s="64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5"/>
      <c r="F34" s="66"/>
      <c r="G34" s="66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5">
        <f>SUM(E21,E33)</f>
        <v>1155000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3">
        <f>F35*1.1-F35</f>
        <v>115500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>
        <v>500</v>
      </c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1270000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-500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30:D30"/>
    <mergeCell ref="C31:D31"/>
    <mergeCell ref="E20:F20"/>
    <mergeCell ref="E21:G22"/>
    <mergeCell ref="E33:G34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1155000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720500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1155000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1155000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1155000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2023-04-15T08:23:35Z</cp:lastPrinted>
  <dcterms:created xsi:type="dcterms:W3CDTF">2019-03-28T03:58:09Z</dcterms:created>
  <dcterms:modified xsi:type="dcterms:W3CDTF">2023-04-16T10:27:09Z</dcterms:modified>
</cp:coreProperties>
</file>