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020748C0-7778-4E43-96E7-95B2BFA00223}" xr6:coauthVersionLast="47" xr6:coauthVersionMax="47" xr10:uidLastSave="{6DC1B407-8EDD-41AF-A953-D99164EE8C30}"/>
  <bookViews>
    <workbookView xWindow="0" yWindow="0" windowWidth="14400" windowHeight="1560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<sst xmlns="http://schemas.openxmlformats.org/spreadsheetml/2006/main" count="115" uniqueCount="100">
  <si>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</si>
  <si>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</si>
  <si>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</si>
  <si>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</si>
  <si>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</si>
  <si>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</si>
  <si>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</si>
  <si>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</si>
  <si>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</si>
  <si>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</si>
  <si>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</si>
  <si>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</si>
  <si>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</si>
  <si>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</si>
  <si>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</si>
  <si>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</si>
  <si>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</si>
  <si>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</si>
  <si>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</si>
  <si>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</si>
  <si>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</si>
  <si>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</si>
  <si>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</si>
  <si>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</si>
  <si>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</si>
  <si>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</si>
  <si>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</si>
  <si>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</si>
  <si>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</si>
  <si>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</si>
  <si>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</si>
  <si>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</si>
  <si>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</si>
  <si>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</si>
  <si>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</si>
  <si>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</si>
  <si>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</si>
  <si>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</si>
  <si>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</si>
  <si>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</si>
  <si>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</si>
  <si>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</si>
  <si>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</si>
  <si>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</si>
  <si>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</si>
  <si>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</si>
  <si>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</si>
  <si>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</si>
  <si>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</si>
  <si>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</si>
  <si>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</si>
  <si>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</si>
  <si>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</si>
  <si>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</si>
  <si>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</si>
  <si>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</si>
  <si>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</si>
  <si>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</si>
  <si>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</si>
  <si>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</si>
  <si>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</si>
  <si>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</si>
  <si>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</si>
  <si>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</si>
  <si>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</si>
  <si>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</si>
  <si>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</si>
  <si>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</si>
  <si>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</si>
  <si>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</si>
  <si>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</si>
  <si>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</si>
  <si>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</si>
  <si>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</si>
  <si>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</si>
  <si>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</si>
  <si>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</si>
  <si>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</si>
  <si>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Microsoft Windows 11 Home(DSP 64bit 한글)</t>
    <phoneticPr fontId="1" type="noConversion"/>
  </si>
  <si>
    <t>Microsoft Windows 11 Home(처음사용자용 한글)</t>
    <phoneticPr fontId="1" type="noConversion"/>
  </si>
  <si>
    <t>Microsoft Windows 11 Pro(DSP 64bit 한글)</t>
    <phoneticPr fontId="1" type="noConversion"/>
  </si>
  <si>
    <t>Microsoft Windows 11 Pro(처음사용자용 한글)</t>
    <phoneticPr fontId="1" type="noConversion"/>
  </si>
  <si>
    <t>윈도우 선택안함 (미설치)</t>
  </si>
  <si>
    <t>인텔 코어i5-13세대 13600KF (랩터레이크) (정품)</t>
    <phoneticPr fontId="1" type="noConversion"/>
  </si>
  <si>
    <t>JIUSHARK JF100 (BLACK) 120MM설계쿨러</t>
    <phoneticPr fontId="1" type="noConversion"/>
  </si>
  <si>
    <t>GIGABYTE B760M DS3H D4</t>
    <phoneticPr fontId="1" type="noConversion"/>
  </si>
  <si>
    <t>삼성전자 DDR4-3200 (16GB)</t>
    <phoneticPr fontId="1" type="noConversion"/>
  </si>
  <si>
    <t>기존 GTX1050TI 설치</t>
    <phoneticPr fontId="1" type="noConversion"/>
  </si>
  <si>
    <t>WD기존 하드디스크 장착 1TB</t>
    <phoneticPr fontId="1" type="noConversion"/>
  </si>
  <si>
    <t>기존케이스 사용</t>
    <phoneticPr fontId="1" type="noConversion"/>
  </si>
  <si>
    <t>이예은고객님(채널고객)</t>
    <phoneticPr fontId="1" type="noConversion"/>
  </si>
  <si>
    <t>기존메모리 사용  (8+8)</t>
    <phoneticPr fontId="1" type="noConversion"/>
  </si>
  <si>
    <t>i7 7700+메인보드</t>
    <phoneticPr fontId="1" type="noConversion"/>
  </si>
  <si>
    <t>매입가</t>
    <phoneticPr fontId="1" type="noConversion"/>
  </si>
  <si>
    <t xml:space="preserve">삼성 PM9A1 M.2 NVMe수입 (1TB)980pro 동급 as보증차이 </t>
    <phoneticPr fontId="1" type="noConversion"/>
  </si>
  <si>
    <t>마이크로닉스 Classic II 풀체인지 700W 80PLUS BRONZ</t>
    <phoneticPr fontId="1" type="noConversion"/>
  </si>
  <si>
    <t>17xx소켓가이드 서비스</t>
    <phoneticPr fontId="1" type="noConversion"/>
  </si>
  <si>
    <t>씨피유소켓</t>
    <phoneticPr fontId="1" type="noConversion"/>
  </si>
  <si>
    <t xml:space="preserve">010-5606-8552 </t>
    <phoneticPr fontId="1" type="noConversion"/>
  </si>
  <si>
    <t>오후 5시쯤 방문예약 오늘 바로 수령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</si>
</sst>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7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98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45023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 t="s">
        <v>99</v>
      </c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83</v>
      </c>
      <c r="D6" s="61"/>
      <c r="E6" s="3" t="s">
        <v>6</v>
      </c>
      <c r="F6" s="6">
        <v>425000</v>
      </c>
      <c r="G6" s="3">
        <v>1</v>
      </c>
      <c r="H6" s="6">
        <f>F6*G6</f>
        <v>425000</v>
      </c>
      <c r="I6" s="2"/>
    </row>
    <row r="7" spans="1:9" ht="24" customHeight="1">
      <c r="A7" s="103"/>
      <c r="B7" s="104"/>
      <c r="C7" s="60" t="s">
        <v>84</v>
      </c>
      <c r="D7" s="61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103"/>
      <c r="B8" s="104"/>
      <c r="C8" s="62" t="s">
        <v>85</v>
      </c>
      <c r="D8" s="63"/>
      <c r="E8" s="3" t="s">
        <v>7</v>
      </c>
      <c r="F8" s="6">
        <v>169000</v>
      </c>
      <c r="G8" s="3">
        <v>1</v>
      </c>
      <c r="H8" s="6">
        <f t="shared" si="0"/>
        <v>169000</v>
      </c>
      <c r="I8" s="2"/>
    </row>
    <row r="9" spans="1:9" ht="37.5" customHeight="1">
      <c r="A9" s="103"/>
      <c r="B9" s="104"/>
      <c r="C9" s="60" t="s">
        <v>86</v>
      </c>
      <c r="D9" s="61"/>
      <c r="E9" s="3" t="s">
        <v>8</v>
      </c>
      <c r="F9" s="6">
        <v>46000</v>
      </c>
      <c r="G9" s="3">
        <v>1</v>
      </c>
      <c r="H9" s="6">
        <f t="shared" si="0"/>
        <v>46000</v>
      </c>
      <c r="I9" s="2"/>
    </row>
    <row r="10" spans="1:9" ht="24" customHeight="1">
      <c r="A10" s="103"/>
      <c r="B10" s="104"/>
      <c r="C10" s="60" t="s">
        <v>87</v>
      </c>
      <c r="D10" s="61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3"/>
      <c r="B11" s="104"/>
      <c r="C11" s="125" t="s">
        <v>91</v>
      </c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94</v>
      </c>
      <c r="D12" s="128"/>
      <c r="E12" s="3" t="s">
        <v>10</v>
      </c>
      <c r="F12" s="6">
        <v>98000</v>
      </c>
      <c r="G12" s="3">
        <v>1</v>
      </c>
      <c r="H12" s="6">
        <f t="shared" si="0"/>
        <v>98000</v>
      </c>
      <c r="I12" s="2"/>
    </row>
    <row r="13" spans="1:9" ht="24" customHeight="1">
      <c r="A13" s="103"/>
      <c r="B13" s="104"/>
      <c r="C13" s="91" t="s">
        <v>88</v>
      </c>
      <c r="D13" s="92"/>
      <c r="E13" s="3" t="s">
        <v>54</v>
      </c>
      <c r="F13" s="6">
        <v>0</v>
      </c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89</v>
      </c>
      <c r="D14" s="92"/>
      <c r="E14" s="3" t="s">
        <v>11</v>
      </c>
      <c r="F14" s="6">
        <v>0</v>
      </c>
      <c r="G14" s="3"/>
      <c r="H14" s="6">
        <f t="shared" si="0"/>
        <v>0</v>
      </c>
      <c r="I14" s="2"/>
    </row>
    <row r="15" spans="1:9" ht="24" customHeight="1">
      <c r="A15" s="103"/>
      <c r="B15" s="104"/>
      <c r="C15" s="91" t="s">
        <v>95</v>
      </c>
      <c r="D15" s="92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82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905000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905000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92</v>
      </c>
      <c r="D24" s="92"/>
      <c r="E24" s="5" t="s">
        <v>93</v>
      </c>
      <c r="F24" s="6">
        <v>80000</v>
      </c>
      <c r="G24" s="3">
        <v>-1</v>
      </c>
      <c r="H24" s="6">
        <f>F24*G24</f>
        <v>-80000</v>
      </c>
      <c r="I24" s="2"/>
    </row>
    <row r="25" spans="1:9" ht="25.15" customHeight="1">
      <c r="A25" s="73" t="s">
        <v>77</v>
      </c>
      <c r="B25" s="74"/>
      <c r="C25" s="93" t="s">
        <v>96</v>
      </c>
      <c r="D25" s="92"/>
      <c r="E25" s="5" t="s">
        <v>97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-80000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825000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82500.000000000116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907500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Sheet2!$A$12:$A$21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825000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907500.00000000012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825000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825000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3"/>
  <sheetViews>
    <sheetView workbookViewId="0">
      <selection activeCell="B12" sqref="B12:B15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825000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/>
    </row>
    <row r="13" spans="1:5">
      <c r="A13" t="s">
        <v>45</v>
      </c>
      <c r="B13" s="11"/>
    </row>
    <row r="14" spans="1:5">
      <c r="A14" t="s">
        <v>47</v>
      </c>
      <c r="B14" s="11"/>
    </row>
    <row r="15" spans="1:5">
      <c r="A15" t="s">
        <v>48</v>
      </c>
      <c r="B15" s="11"/>
    </row>
    <row r="16" spans="1:5">
      <c r="A16" t="s">
        <v>78</v>
      </c>
      <c r="B16" s="11"/>
    </row>
    <row r="17" spans="1:2">
      <c r="A17" t="s">
        <v>79</v>
      </c>
      <c r="B17" s="11"/>
    </row>
    <row r="18" spans="1:2">
      <c r="A18" t="s">
        <v>80</v>
      </c>
      <c r="B18" s="11"/>
    </row>
    <row r="19" spans="1:2">
      <c r="A19" t="s">
        <v>81</v>
      </c>
      <c r="B19" s="11"/>
    </row>
    <row r="20" spans="1:2">
      <c r="A20" t="s">
        <v>49</v>
      </c>
    </row>
    <row r="21" spans="1:2">
      <c r="A21" s="20"/>
    </row>
    <row r="22" spans="1:2">
      <c r="A22" s="20"/>
    </row>
    <row r="23" spans="1:2">
      <c r="A23" s="20"/>
    </row>
  </sheetData>
  <phoneticPr fontId="1" type="noConversion"/>
  <conditionalFormatting sqref="A10:A12 A14:A16 A18:A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2023-04-07T04:02:39Z</cp:lastPrinted>
  <dcterms:created xsi:type="dcterms:W3CDTF">2019-03-28T03:58:09Z</dcterms:created>
  <dcterms:modified xsi:type="dcterms:W3CDTF">2023-04-07T04:12:52Z</dcterms:modified>
</cp:coreProperties>
</file>