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2D3E1AC8-FC8E-4B49-821D-450DC5EE6D00}" xr6:coauthVersionLast="47" xr6:coauthVersionMax="47" xr10:uidLastSave="{C19CBAE3-CB83-47E1-A2FE-454EEFC1CD9C}"/>
  <bookViews>
    <workbookView xWindow="32685" yWindow="45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B4" i="2" s="1"/>
  <c r="F39" i="1"/>
  <c r="F36" i="1"/>
  <c r="C6" i="3" l="1"/>
  <c r="C38" i="1"/>
  <c r="H40" i="1" l="1"/>
</calcChain>
</file>

<file path=xl/sharedStrings.xml><?xml version="1.0" encoding="utf-8"?>
<sst xmlns="http://schemas.openxmlformats.org/spreadsheetml/2006/main" count="105" uniqueCount="91">
  <si>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</si>
  <si>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</si>
  <si>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</si>
  <si>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</si>
  <si>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</si>
  <si>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</si>
  <si>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</si>
  <si>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</si>
  <si>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</si>
  <si>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</si>
  <si>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</si>
  <si>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</si>
  <si>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</si>
  <si>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</si>
  <si>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</si>
  <si>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</si>
  <si>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</si>
  <si>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</si>
  <si>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</si>
  <si>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</si>
  <si>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</si>
  <si>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</si>
  <si>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</si>
  <si>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</si>
  <si>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</si>
  <si>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</si>
  <si>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</si>
  <si>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</si>
  <si>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</si>
  <si>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</si>
  <si>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</si>
  <si>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</si>
  <si>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</si>
  <si>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</si>
  <si>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</si>
  <si>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</si>
  <si>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</si>
  <si>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</si>
  <si>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</si>
  <si>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</si>
  <si>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</si>
  <si>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</si>
  <si>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</si>
  <si>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</si>
  <si>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</si>
  <si>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</si>
  <si>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</si>
  <si>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</si>
  <si>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</si>
  <si>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</si>
  <si>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</si>
  <si>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</si>
  <si>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</si>
  <si>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</si>
  <si>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</si>
  <si>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</si>
  <si>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</si>
  <si>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</si>
  <si>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</si>
  <si>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</si>
  <si>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</si>
  <si>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</si>
  <si>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</si>
  <si>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</si>
  <si>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</si>
  <si>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</si>
  <si>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</si>
  <si>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</si>
  <si>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</si>
  <si>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</si>
  <si>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</si>
  <si>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</si>
  <si>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</si>
  <si>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</si>
  <si>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</si>
  <si>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</si>
  <si>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</si>
  <si>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</si>
  <si>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</si>
  <si>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기존 CPU쿨러</t>
    <phoneticPr fontId="1" type="noConversion"/>
  </si>
  <si>
    <t>MSI PRO H610M-B DDR4</t>
    <phoneticPr fontId="1" type="noConversion"/>
  </si>
  <si>
    <t>기존메모리</t>
    <phoneticPr fontId="1" type="noConversion"/>
  </si>
  <si>
    <t>갤럭시 갤라즈 GALAX 지포스 RTX 3060 D6 8GB</t>
    <phoneticPr fontId="1" type="noConversion"/>
  </si>
  <si>
    <t>기존 SSD 장착</t>
    <phoneticPr fontId="1" type="noConversion"/>
  </si>
  <si>
    <t>기존 하드디스크장착</t>
    <phoneticPr fontId="1" type="noConversion"/>
  </si>
  <si>
    <t>darkFlash DK360 MESH RGB 강화유리 (화이트)</t>
    <phoneticPr fontId="1" type="noConversion"/>
  </si>
  <si>
    <t xml:space="preserve">파워서플라이 </t>
    <phoneticPr fontId="1" type="noConversion"/>
  </si>
  <si>
    <t xml:space="preserve">i5 9400f </t>
    <phoneticPr fontId="1" type="noConversion"/>
  </si>
  <si>
    <t xml:space="preserve">메인보드 </t>
    <phoneticPr fontId="1" type="noConversion"/>
  </si>
  <si>
    <t xml:space="preserve">gtx1660 </t>
    <phoneticPr fontId="1" type="noConversion"/>
  </si>
  <si>
    <t>이성환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</si>
</sst>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1026718958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45095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217000</v>
      </c>
      <c r="G6" s="3">
        <v>1</v>
      </c>
      <c r="H6" s="6">
        <f>F6*G6</f>
        <v>217000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24" customHeight="1">
      <c r="A13" s="69"/>
      <c r="B13" s="70"/>
      <c r="C13" s="49" t="s">
        <v>84</v>
      </c>
      <c r="D13" s="50"/>
      <c r="E13" s="3" t="s">
        <v>54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54000</v>
      </c>
      <c r="G14" s="3">
        <v>1</v>
      </c>
      <c r="H14" s="6">
        <f t="shared" si="0"/>
        <v>54000</v>
      </c>
      <c r="I14" s="2"/>
    </row>
    <row r="15" spans="1:9" ht="24" customHeight="1">
      <c r="A15" s="69"/>
      <c r="B15" s="70"/>
      <c r="C15" s="49" t="s">
        <v>86</v>
      </c>
      <c r="D15" s="50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859000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859000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/>
      <c r="F24" s="6">
        <v>50000</v>
      </c>
      <c r="G24" s="3">
        <v>-1</v>
      </c>
      <c r="H24" s="6">
        <f>F24*G24</f>
        <v>-50000</v>
      </c>
      <c r="I24" s="2"/>
    </row>
    <row r="25" spans="1:9" ht="25.15" customHeight="1">
      <c r="A25" s="92" t="s">
        <v>75</v>
      </c>
      <c r="B25" s="93"/>
      <c r="C25" s="89" t="s">
        <v>88</v>
      </c>
      <c r="D25" s="50"/>
      <c r="E25" s="5"/>
      <c r="F25" s="6">
        <v>10000</v>
      </c>
      <c r="G25" s="3">
        <v>-1</v>
      </c>
      <c r="H25" s="6">
        <f>F25*G25</f>
        <v>-10000</v>
      </c>
      <c r="I25" s="2"/>
    </row>
    <row r="26" spans="1:9">
      <c r="A26" s="94"/>
      <c r="B26" s="95"/>
      <c r="C26" s="89" t="s">
        <v>89</v>
      </c>
      <c r="D26" s="50"/>
      <c r="E26" s="5"/>
      <c r="F26" s="6">
        <v>100000</v>
      </c>
      <c r="G26" s="3">
        <v>-1</v>
      </c>
      <c r="H26" s="6">
        <f t="shared" ref="H26:H32" si="1">F26*G26</f>
        <v>-100000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-160000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>
        <v>350000</v>
      </c>
      <c r="D35" s="82"/>
      <c r="E35" s="8" t="s">
        <v>4</v>
      </c>
      <c r="F35" s="124">
        <f>SUM(E21,E33)</f>
        <v>699000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>
        <v>384000</v>
      </c>
      <c r="D36" s="80"/>
      <c r="E36" s="8" t="s">
        <v>19</v>
      </c>
      <c r="F36" s="122">
        <f>F35*1.1-F35</f>
        <v>69900.000000000116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734000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768900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699000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218900.00000000003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699000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699000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349000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2023-06-18T08:05:17Z</dcterms:modified>
</cp:coreProperties>
</file>