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FB66455-F43B-4807-8312-BD312C81D9A5}" xr6:coauthVersionLast="47" xr6:coauthVersionMax="47" xr10:uidLastSave="{00000000-0000-0000-0000-000000000000}"/>
  <bookViews>
    <workbookView xWindow="9795" yWindow="0" windowWidth="15030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<sst xmlns="http://schemas.openxmlformats.org/spreadsheetml/2006/main" count="86" uniqueCount="76">
  <si>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</si>
  <si>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</si>
  <si>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</si>
  <si>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</si>
  <si>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</si>
  <si>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</si>
  <si>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</si>
  <si>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</si>
  <si>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</si>
  <si>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</si>
  <si>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</si>
  <si>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</si>
  <si>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</si>
  <si>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</si>
  <si>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</si>
  <si>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</si>
  <si>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</si>
  <si>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</si>
  <si>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</si>
  <si>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</si>
  <si>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</si>
  <si>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</si>
  <si>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</si>
  <si>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</si>
  <si>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</si>
  <si>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</si>
  <si>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</si>
  <si>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</si>
  <si>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</si>
  <si>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</si>
  <si>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</si>
  <si>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</si>
  <si>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</si>
  <si>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</si>
  <si>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</si>
  <si>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</si>
  <si>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</si>
  <si>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</si>
  <si>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</si>
  <si>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</si>
  <si>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</si>
  <si>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</si>
  <si>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</si>
  <si>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</si>
  <si>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</si>
  <si>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</si>
  <si>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</si>
  <si>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</si>
  <si>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</si>
  <si>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</si>
  <si>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</si>
  <si>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</si>
  <si>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</si>
  <si>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</si>
  <si>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</si>
  <si>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</si>
  <si>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</si>
  <si>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</si>
  <si>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</si>
  <si>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</si>
  <si>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</si>
  <si>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</si>
  <si>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</si>
  <si>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</si>
  <si>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</si>
  <si>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 펜티엄 골드 G6405 (코멧레이크S 리프레시) (정품)</t>
    <phoneticPr fontId="1" type="noConversion"/>
  </si>
  <si>
    <t>인텔정품쿨러</t>
    <phoneticPr fontId="1" type="noConversion"/>
  </si>
  <si>
    <t>ASUS PRIME H510M-K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</si>
  <si>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</si>
  <si>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</si>
  <si>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WD Blue SN570 M.2 NVMe (500GB) 일반대비 속도가 5배이상빠릅니다.</t>
    <phoneticPr fontId="1" type="noConversion"/>
  </si>
  <si>
    <t>사무용 미니타워 라피네 블랙</t>
    <phoneticPr fontId="1" type="noConversion"/>
  </si>
  <si>
    <t>마이크로닉스 SG-400D12S (정격브랜드)</t>
    <phoneticPr fontId="1" type="noConversion"/>
  </si>
  <si>
    <t xml:space="preserve">LG전자 32MN500M </t>
    <phoneticPr fontId="1" type="noConversion"/>
  </si>
  <si>
    <t>모니터</t>
    <phoneticPr fontId="1" type="noConversion"/>
  </si>
  <si>
    <t>사무용 간단주식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</si>
</sst>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고딕"/>
      <family val="1"/>
      <charset val="129"/>
    </font>
    <font>
      <sz val="9"/>
      <color theme="1"/>
      <name val="HY견고딕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75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>
        <v>1064060178</v>
      </c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45005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00"/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9" t="s">
        <v>58</v>
      </c>
      <c r="B6" s="110"/>
      <c r="C6" s="55" t="s">
        <v>65</v>
      </c>
      <c r="D6" s="56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5.5" customHeight="1">
      <c r="A7" s="111"/>
      <c r="B7" s="112"/>
      <c r="C7" s="55" t="s">
        <v>66</v>
      </c>
      <c r="D7" s="56"/>
      <c r="E7" s="23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11"/>
      <c r="B8" s="112"/>
      <c r="C8" s="57" t="s">
        <v>67</v>
      </c>
      <c r="D8" s="58"/>
      <c r="E8" s="3" t="s">
        <v>7</v>
      </c>
      <c r="F8" s="6">
        <v>102000</v>
      </c>
      <c r="G8" s="3">
        <v>1</v>
      </c>
      <c r="H8" s="6">
        <f t="shared" si="0"/>
        <v>102000</v>
      </c>
      <c r="I8" s="2"/>
    </row>
    <row r="9" spans="1:9" ht="25.5" customHeight="1">
      <c r="A9" s="111"/>
      <c r="B9" s="112"/>
      <c r="C9" s="55" t="s">
        <v>68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5.5" customHeight="1">
      <c r="A10" s="111"/>
      <c r="B10" s="112"/>
      <c r="C10" s="55" t="s">
        <v>69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5.5" customHeight="1">
      <c r="A11" s="111"/>
      <c r="B11" s="112"/>
      <c r="C11" s="119" t="s">
        <v>70</v>
      </c>
      <c r="D11" s="120"/>
      <c r="E11" s="3" t="s">
        <v>10</v>
      </c>
      <c r="F11" s="6">
        <v>52000</v>
      </c>
      <c r="G11" s="3">
        <v>1</v>
      </c>
      <c r="H11" s="6">
        <f t="shared" si="0"/>
        <v>52000</v>
      </c>
      <c r="I11" s="2"/>
    </row>
    <row r="12" spans="1:9" ht="25.5" customHeight="1">
      <c r="A12" s="111"/>
      <c r="B12" s="112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11"/>
      <c r="B13" s="112"/>
      <c r="C13" s="93" t="s">
        <v>63</v>
      </c>
      <c r="D13" s="9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11"/>
      <c r="B14" s="112"/>
      <c r="C14" s="93" t="s">
        <v>71</v>
      </c>
      <c r="D14" s="94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5.5" customHeight="1">
      <c r="A15" s="111"/>
      <c r="B15" s="112"/>
      <c r="C15" s="93" t="s">
        <v>72</v>
      </c>
      <c r="D15" s="94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5.5" customHeight="1">
      <c r="A16" s="111"/>
      <c r="B16" s="112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1"/>
      <c r="B17" s="112"/>
      <c r="C17" s="74" t="s">
        <v>45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1"/>
      <c r="B18" s="112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1"/>
      <c r="B19" s="112"/>
      <c r="C19" s="103"/>
      <c r="D19" s="10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3" t="s">
        <v>59</v>
      </c>
      <c r="B20" s="114"/>
      <c r="C20" s="102" t="s">
        <v>16</v>
      </c>
      <c r="D20" s="102"/>
      <c r="E20" s="76">
        <f>SUM(H6:H19)</f>
        <v>406000</v>
      </c>
      <c r="F20" s="76"/>
      <c r="G20" s="25">
        <v>1</v>
      </c>
      <c r="H20" s="52" t="s">
        <v>18</v>
      </c>
      <c r="I20" s="2"/>
    </row>
    <row r="21" spans="1:9" ht="12.75" customHeight="1">
      <c r="A21" s="115"/>
      <c r="B21" s="116"/>
      <c r="C21" s="102"/>
      <c r="D21" s="102"/>
      <c r="E21" s="76">
        <f>E20*G20</f>
        <v>406000</v>
      </c>
      <c r="F21" s="76"/>
      <c r="G21" s="76"/>
      <c r="H21" s="52"/>
      <c r="I21" s="2"/>
    </row>
    <row r="22" spans="1:9" ht="12.75" customHeight="1">
      <c r="A22" s="115"/>
      <c r="B22" s="116"/>
      <c r="C22" s="102"/>
      <c r="D22" s="102"/>
      <c r="E22" s="76"/>
      <c r="F22" s="76"/>
      <c r="G22" s="76"/>
      <c r="H22" s="52"/>
      <c r="I22" s="2"/>
    </row>
    <row r="23" spans="1:9" ht="17.25" customHeight="1">
      <c r="A23" s="115"/>
      <c r="B23" s="116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7"/>
      <c r="B24" s="118"/>
      <c r="C24" s="93" t="s">
        <v>73</v>
      </c>
      <c r="D24" s="94"/>
      <c r="E24" s="5" t="s">
        <v>74</v>
      </c>
      <c r="F24" s="6">
        <v>235000</v>
      </c>
      <c r="G24" s="3">
        <v>1</v>
      </c>
      <c r="H24" s="6">
        <f>F24*G24</f>
        <v>235000</v>
      </c>
      <c r="I24" s="2"/>
    </row>
    <row r="25" spans="1:9" ht="22.5" customHeight="1">
      <c r="A25" s="68" t="s">
        <v>61</v>
      </c>
      <c r="B25" s="69"/>
      <c r="C25" s="95"/>
      <c r="D25" s="94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70"/>
      <c r="B26" s="71"/>
      <c r="C26" s="95"/>
      <c r="D26" s="94"/>
      <c r="E26" s="5"/>
      <c r="F26" s="6"/>
      <c r="G26" s="3"/>
      <c r="H26" s="6">
        <f t="shared" si="1"/>
        <v>0</v>
      </c>
      <c r="I26" s="2"/>
    </row>
    <row r="27" spans="1:9" ht="22.5" customHeight="1">
      <c r="A27" s="70"/>
      <c r="B27" s="71"/>
      <c r="C27" s="74"/>
      <c r="D27" s="75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74"/>
      <c r="D28" s="75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74"/>
      <c r="D29" s="75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235000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641000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64100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64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>
        <v>5100</v>
      </c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700000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641000</v>
      </c>
    </row>
    <row r="5" spans="1:5">
      <c r="A5" t="s">
        <v>40</v>
      </c>
      <c r="B5">
        <f>B4*1.13</f>
        <v>724329.99999999988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2023-03-20T03:01:55Z</dcterms:modified>
</cp:coreProperties>
</file>