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A7349206-858F-4C49-B2E4-64B8C7D95289}" xr6:coauthVersionLast="47" xr6:coauthVersionMax="47" xr10:uidLastSave="{ABD30BA5-55AC-4B16-B2B4-FD9B16EE2C3D}"/>
  <bookViews>
    <workbookView xWindow="35775" yWindow="315" windowWidth="21600" windowHeight="143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<sst xmlns="http://schemas.openxmlformats.org/spreadsheetml/2006/main" count="94" uniqueCount="85">
  <si>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</si>
  <si>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</si>
  <si>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</si>
  <si>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</si>
  <si>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</si>
  <si>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</si>
  <si>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</si>
  <si>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</si>
  <si>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</si>
  <si>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</si>
  <si>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</si>
  <si>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</si>
  <si>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</si>
  <si>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</si>
  <si>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</si>
  <si>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</si>
  <si>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</si>
  <si>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</si>
  <si>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</si>
  <si>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</si>
  <si>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</si>
  <si>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</si>
  <si>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</si>
  <si>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</si>
  <si>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</si>
  <si>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</si>
  <si>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</si>
  <si>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</si>
  <si>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</si>
  <si>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</si>
  <si>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</si>
  <si>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</si>
  <si>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</si>
  <si>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</si>
  <si>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</si>
  <si>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</si>
  <si>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</si>
  <si>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</si>
  <si>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</si>
  <si>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</si>
  <si>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</si>
  <si>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</si>
  <si>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</si>
  <si>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</si>
  <si>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</si>
  <si>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</si>
  <si>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</si>
  <si>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</si>
  <si>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</si>
  <si>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</si>
  <si>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</si>
  <si>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</si>
  <si>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</si>
  <si>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</si>
  <si>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</si>
  <si>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</si>
  <si>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</si>
  <si>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</si>
  <si>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</si>
  <si>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</si>
  <si>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</si>
  <si>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</si>
  <si>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</si>
  <si>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</si>
  <si>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</si>
  <si>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코어i5-13세대 13600KF (랩터레이크) (정품)</t>
    <phoneticPr fontId="1" type="noConversion"/>
  </si>
  <si>
    <t>DEEPCOOL AK620 (BLACK)</t>
    <phoneticPr fontId="1" type="noConversion"/>
  </si>
  <si>
    <t>삼성전자 DDR5-5600 (16GB)</t>
    <phoneticPr fontId="1" type="noConversion"/>
  </si>
  <si>
    <t>MSI 지포스 RTX 3060 Ti 벤투스 2X OC V1 D6 8GB LHR</t>
    <phoneticPr fontId="1" type="noConversion"/>
  </si>
  <si>
    <t>WD BLUE 7200/256M (WD20EZBX, 2TB)</t>
    <phoneticPr fontId="1" type="noConversion"/>
  </si>
  <si>
    <t>삼성전자 PM9A1 M.2 NVMe 병행수입 (1TB)</t>
    <phoneticPr fontId="1" type="noConversion"/>
  </si>
  <si>
    <t>마이크로닉스 Master M60 메쉬 (블랙)</t>
    <phoneticPr fontId="1" type="noConversion"/>
  </si>
  <si>
    <t>마이크로닉스 Classic II 풀체인지 700W 80PLUS BRONZE</t>
    <phoneticPr fontId="1" type="noConversion"/>
  </si>
  <si>
    <t>모니터</t>
    <phoneticPr fontId="1" type="noConversion"/>
  </si>
  <si>
    <t>삼성전자 오디세이 G5 C32G54T</t>
    <phoneticPr fontId="1" type="noConversion"/>
  </si>
  <si>
    <t>스피커</t>
    <phoneticPr fontId="1" type="noConversion"/>
  </si>
  <si>
    <t>사운드바 서비스 (블랙)</t>
    <phoneticPr fontId="1" type="noConversion"/>
  </si>
  <si>
    <t>장패드 두꺼운걸로</t>
    <phoneticPr fontId="1" type="noConversion"/>
  </si>
  <si>
    <t>마우스패드</t>
    <phoneticPr fontId="1" type="noConversion"/>
  </si>
  <si>
    <t>김필오 고객님</t>
    <phoneticPr fontId="1" type="noConversion"/>
  </si>
  <si>
    <t xml:space="preserve">기존 노트북 점검 </t>
    <phoneticPr fontId="1" type="noConversion"/>
  </si>
  <si>
    <t>점검</t>
    <phoneticPr fontId="1" type="noConversion"/>
  </si>
  <si>
    <t>GIGABYTE B760M DS3H D5제이씨현</t>
    <phoneticPr fontId="1" type="noConversion"/>
  </si>
  <si>
    <t>페이</t>
    <phoneticPr fontId="1" type="noConversion"/>
  </si>
  <si>
    <t>dp to dp 3m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</si>
</sst>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5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79</v>
      </c>
      <c r="C1" s="40" t="s">
        <v>57</v>
      </c>
      <c r="D1" s="41"/>
      <c r="E1" s="100"/>
      <c r="F1" s="101"/>
      <c r="G1" s="101"/>
      <c r="H1" s="102"/>
    </row>
    <row r="2" spans="1:9" ht="22.5" customHeight="1">
      <c r="A2" s="15" t="s">
        <v>42</v>
      </c>
      <c r="B2" s="19">
        <v>1089003615</v>
      </c>
      <c r="C2" s="42"/>
      <c r="D2" s="43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45004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6"/>
      <c r="C4" s="46"/>
      <c r="D4" s="47"/>
      <c r="E4" s="106"/>
      <c r="F4" s="107"/>
      <c r="G4" s="107"/>
      <c r="H4" s="108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0" t="s">
        <v>58</v>
      </c>
      <c r="B6" s="31"/>
      <c r="C6" s="57" t="s">
        <v>65</v>
      </c>
      <c r="D6" s="58"/>
      <c r="E6" s="3" t="s">
        <v>6</v>
      </c>
      <c r="F6" s="6">
        <v>419000</v>
      </c>
      <c r="G6" s="3">
        <v>1</v>
      </c>
      <c r="H6" s="6">
        <f>F6*G6</f>
        <v>419000</v>
      </c>
      <c r="I6" s="2"/>
    </row>
    <row r="7" spans="1:9" ht="25.5" customHeight="1">
      <c r="A7" s="32"/>
      <c r="B7" s="33"/>
      <c r="C7" s="57" t="s">
        <v>66</v>
      </c>
      <c r="D7" s="58"/>
      <c r="E7" s="23" t="s">
        <v>13</v>
      </c>
      <c r="F7" s="6">
        <v>83000</v>
      </c>
      <c r="G7" s="3">
        <v>1</v>
      </c>
      <c r="H7" s="6">
        <f t="shared" ref="H7:H19" si="0">F7*G7</f>
        <v>83000</v>
      </c>
      <c r="I7" s="2"/>
    </row>
    <row r="8" spans="1:9" ht="25.5" customHeight="1">
      <c r="A8" s="32"/>
      <c r="B8" s="33"/>
      <c r="C8" s="112" t="s">
        <v>82</v>
      </c>
      <c r="D8" s="113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25.5" customHeight="1">
      <c r="A9" s="32"/>
      <c r="B9" s="33"/>
      <c r="C9" s="57" t="s">
        <v>67</v>
      </c>
      <c r="D9" s="58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5.5" customHeight="1">
      <c r="A10" s="32"/>
      <c r="B10" s="33"/>
      <c r="C10" s="57" t="s">
        <v>68</v>
      </c>
      <c r="D10" s="58"/>
      <c r="E10" s="3" t="s">
        <v>9</v>
      </c>
      <c r="F10" s="6">
        <v>573000</v>
      </c>
      <c r="G10" s="3">
        <v>1</v>
      </c>
      <c r="H10" s="6">
        <f t="shared" si="0"/>
        <v>573000</v>
      </c>
      <c r="I10" s="2"/>
    </row>
    <row r="11" spans="1:9" ht="25.5" customHeight="1">
      <c r="A11" s="32"/>
      <c r="B11" s="33"/>
      <c r="C11" s="59" t="s">
        <v>70</v>
      </c>
      <c r="D11" s="60"/>
      <c r="E11" s="3" t="s">
        <v>10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5.5" customHeight="1">
      <c r="A12" s="32"/>
      <c r="B12" s="33"/>
      <c r="C12" s="57" t="s">
        <v>69</v>
      </c>
      <c r="D12" s="58"/>
      <c r="E12" s="3" t="s">
        <v>60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32"/>
      <c r="B13" s="33"/>
      <c r="C13" s="51" t="s">
        <v>63</v>
      </c>
      <c r="D13" s="52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2"/>
      <c r="B14" s="33"/>
      <c r="C14" s="51" t="s">
        <v>71</v>
      </c>
      <c r="D14" s="5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5.5" customHeight="1">
      <c r="A15" s="32"/>
      <c r="B15" s="33"/>
      <c r="C15" s="51" t="s">
        <v>72</v>
      </c>
      <c r="D15" s="52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5.5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45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53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2"/>
      <c r="B19" s="33"/>
      <c r="C19" s="49"/>
      <c r="D19" s="50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4" t="s">
        <v>59</v>
      </c>
      <c r="B20" s="35"/>
      <c r="C20" s="48" t="s">
        <v>16</v>
      </c>
      <c r="D20" s="48"/>
      <c r="E20" s="63">
        <f>SUM(H6:H19)</f>
        <v>1723000</v>
      </c>
      <c r="F20" s="63"/>
      <c r="G20" s="25">
        <v>1</v>
      </c>
      <c r="H20" s="111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1723000</v>
      </c>
      <c r="F21" s="63"/>
      <c r="G21" s="63"/>
      <c r="H21" s="111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1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38"/>
      <c r="B24" s="39"/>
      <c r="C24" s="51" t="s">
        <v>74</v>
      </c>
      <c r="D24" s="52"/>
      <c r="E24" s="5" t="s">
        <v>73</v>
      </c>
      <c r="F24" s="6">
        <v>340000</v>
      </c>
      <c r="G24" s="3">
        <v>1</v>
      </c>
      <c r="H24" s="6">
        <f>F24*G24</f>
        <v>340000</v>
      </c>
      <c r="I24" s="2"/>
    </row>
    <row r="25" spans="1:9" ht="22.5" customHeight="1">
      <c r="A25" s="83" t="s">
        <v>61</v>
      </c>
      <c r="B25" s="84"/>
      <c r="C25" s="80" t="s">
        <v>76</v>
      </c>
      <c r="D25" s="52"/>
      <c r="E25" s="29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5"/>
      <c r="B26" s="86"/>
      <c r="C26" s="80" t="s">
        <v>77</v>
      </c>
      <c r="D26" s="52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5"/>
      <c r="B27" s="86"/>
      <c r="C27" s="61" t="s">
        <v>80</v>
      </c>
      <c r="D27" s="62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85"/>
      <c r="B28" s="86"/>
      <c r="C28" s="61" t="s">
        <v>84</v>
      </c>
      <c r="D28" s="62"/>
      <c r="E28" s="5"/>
      <c r="F28" s="6">
        <v>0</v>
      </c>
      <c r="G28" s="3">
        <v>1</v>
      </c>
      <c r="H28" s="6">
        <f t="shared" si="1"/>
        <v>0</v>
      </c>
      <c r="I28" s="2"/>
    </row>
    <row r="29" spans="1:9" ht="22.5" customHeight="1">
      <c r="A29" s="85"/>
      <c r="B29" s="86"/>
      <c r="C29" s="61"/>
      <c r="D29" s="62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61"/>
      <c r="D32" s="62"/>
      <c r="E32" s="5" t="s">
        <v>83</v>
      </c>
      <c r="F32" s="6">
        <v>387000</v>
      </c>
      <c r="G32" s="3">
        <v>-1</v>
      </c>
      <c r="H32" s="6">
        <f t="shared" si="1"/>
        <v>-387000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-47000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1676000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167600.00000000023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64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1843600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1676000</v>
      </c>
    </row>
    <row r="5" spans="1:5">
      <c r="A5" t="s">
        <v>40</v>
      </c>
      <c r="B5">
        <f>B4*1.13</f>
        <v>1893879.9999999998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2023-03-19T10:07:07Z</dcterms:modified>
</cp:coreProperties>
</file>