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B6070B1F-AD64-403B-8D77-92631420D0A6}" xr6:coauthVersionLast="47" xr6:coauthVersionMax="47" xr10:uidLastSave="{AF0FB5C5-30AC-4930-B8D2-A4A0A6827805}"/>
  <bookViews>
    <workbookView xWindow="585" yWindow="60" windowWidth="21600" windowHeight="151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<sst xmlns="http://schemas.openxmlformats.org/spreadsheetml/2006/main" count="113" uniqueCount="97">
  <si>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</si>
  <si>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</si>
  <si>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</si>
  <si>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</si>
  <si>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</si>
  <si>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</si>
  <si>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</si>
  <si>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</si>
  <si>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</si>
  <si>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</si>
  <si>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</si>
  <si>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</si>
  <si>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</si>
  <si>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</si>
  <si>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</si>
  <si>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</si>
  <si>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</si>
  <si>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</si>
  <si>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</si>
  <si>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</si>
  <si>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</si>
  <si>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</si>
  <si>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</si>
  <si>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</si>
  <si>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</si>
  <si>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</si>
  <si>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</si>
  <si>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</si>
  <si>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</si>
  <si>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</si>
  <si>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</si>
  <si>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</si>
  <si>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</si>
  <si>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</si>
  <si>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</si>
  <si>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</si>
  <si>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</si>
  <si>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</si>
  <si>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</si>
  <si>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</si>
  <si>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</si>
  <si>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</si>
  <si>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</si>
  <si>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</si>
  <si>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</si>
  <si>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</si>
  <si>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</si>
  <si>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</si>
  <si>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</si>
  <si>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</si>
  <si>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</si>
  <si>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</si>
  <si>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</si>
  <si>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</si>
  <si>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</si>
  <si>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</si>
  <si>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</si>
  <si>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</si>
  <si>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</si>
  <si>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</si>
  <si>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</si>
  <si>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</si>
  <si>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</si>
  <si>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</si>
  <si>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</si>
  <si>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</si>
  <si>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</si>
  <si>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</si>
  <si>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</si>
  <si>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</si>
  <si>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</si>
  <si>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</si>
  <si>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</si>
  <si>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</si>
  <si>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</si>
  <si>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</si>
  <si>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</si>
  <si>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</si>
  <si>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12100F (엘더레이크) (정품)</t>
    <phoneticPr fontId="1" type="noConversion"/>
  </si>
  <si>
    <t>인텔 정품쿨러탑재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</si>
  <si>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</si>
  <si>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</si>
  <si>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1650 벤투스 S OC D6 4GB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</si>
  <si>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</si>
  <si>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</si>
  <si>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VISION II 600W</t>
    <phoneticPr fontId="1" type="noConversion"/>
  </si>
  <si>
    <t>모니터</t>
    <phoneticPr fontId="1" type="noConversion"/>
  </si>
  <si>
    <t>키보드마우스 유선 셋트 서비스</t>
    <phoneticPr fontId="1" type="noConversion"/>
  </si>
  <si>
    <t>듀얼모니터사용가능 케이블 서비스</t>
    <phoneticPr fontId="1" type="noConversion"/>
  </si>
  <si>
    <t>마우스패드 두꺼운걸로 챙겨드리기</t>
    <phoneticPr fontId="1" type="noConversion"/>
  </si>
  <si>
    <t>키보드</t>
    <phoneticPr fontId="1" type="noConversion"/>
  </si>
  <si>
    <t>케이블</t>
    <phoneticPr fontId="1" type="noConversion"/>
  </si>
  <si>
    <t>마우스패드</t>
    <phoneticPr fontId="1" type="noConversion"/>
  </si>
  <si>
    <t>멀티탭 5구 서비스 1.5m</t>
    <phoneticPr fontId="1" type="noConversion"/>
  </si>
  <si>
    <t>멀티탭</t>
    <phoneticPr fontId="1" type="noConversion"/>
  </si>
  <si>
    <t>전윤도고객님 (디자인)</t>
    <phoneticPr fontId="1" type="noConversion"/>
  </si>
  <si>
    <t>LG전자 24MK430H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</si>
</sst>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95</v>
      </c>
      <c r="C1" s="114" t="s">
        <v>77</v>
      </c>
      <c r="D1" s="115"/>
      <c r="E1" s="47"/>
      <c r="F1" s="48"/>
      <c r="G1" s="48"/>
      <c r="H1" s="49"/>
    </row>
    <row r="2" spans="1:9" ht="22.5" customHeight="1">
      <c r="A2" s="15" t="s">
        <v>39</v>
      </c>
      <c r="B2" s="29">
        <v>1027460282</v>
      </c>
      <c r="C2" s="116"/>
      <c r="D2" s="117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44986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8"/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24" customHeight="1">
      <c r="A11" s="104"/>
      <c r="B11" s="105"/>
      <c r="C11" s="127"/>
      <c r="D11" s="12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9" t="s">
        <v>83</v>
      </c>
      <c r="D12" s="62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4"/>
      <c r="B16" s="105"/>
      <c r="C16" s="123"/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5" t="s">
        <v>49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1"/>
      <c r="D19" s="122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20" t="s">
        <v>16</v>
      </c>
      <c r="D20" s="120"/>
      <c r="E20" s="97">
        <f>SUM(H6:H19)</f>
        <v>797000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20"/>
      <c r="D21" s="120"/>
      <c r="E21" s="97">
        <f>E20*G20</f>
        <v>797000</v>
      </c>
      <c r="F21" s="97"/>
      <c r="G21" s="97"/>
      <c r="H21" s="58"/>
      <c r="I21" s="2"/>
    </row>
    <row r="22" spans="1:9" ht="12.75" customHeight="1">
      <c r="A22" s="108"/>
      <c r="B22" s="109"/>
      <c r="C22" s="120"/>
      <c r="D22" s="120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96</v>
      </c>
      <c r="D24" s="93"/>
      <c r="E24" s="5" t="s">
        <v>86</v>
      </c>
      <c r="F24" s="6">
        <v>150000</v>
      </c>
      <c r="G24" s="3">
        <v>2</v>
      </c>
      <c r="H24" s="6">
        <f>F24*G24</f>
        <v>300000</v>
      </c>
      <c r="I24" s="2"/>
    </row>
    <row r="25" spans="1:9" ht="25.15" customHeight="1">
      <c r="A25" s="74" t="s">
        <v>75</v>
      </c>
      <c r="B25" s="75"/>
      <c r="C25" s="94" t="s">
        <v>87</v>
      </c>
      <c r="D25" s="9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88</v>
      </c>
      <c r="D26" s="93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89</v>
      </c>
      <c r="D27" s="96"/>
      <c r="E27" s="5" t="s">
        <v>92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112" t="s">
        <v>93</v>
      </c>
      <c r="D28" s="96"/>
      <c r="E28" s="5" t="s">
        <v>94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300000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1097000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109700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6700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3" t="s">
        <v>58</v>
      </c>
      <c r="G40" s="113"/>
      <c r="H40" s="27">
        <f>F39-(F36+F35)</f>
        <v>-6700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1097000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656700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1097000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1097000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1097000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2023-03-01T03:23:53Z</cp:lastPrinted>
  <dcterms:created xsi:type="dcterms:W3CDTF">2019-03-28T03:58:09Z</dcterms:created>
  <dcterms:modified xsi:type="dcterms:W3CDTF">2023-03-01T03:24:31Z</dcterms:modified>
</cp:coreProperties>
</file>