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4EF0416F-F1AC-419D-B5F6-92C7A27C409B}" xr6:coauthVersionLast="47" xr6:coauthVersionMax="47" xr10:uidLastSave="{E0C03A3D-F92D-4B13-B14F-70B668E2353F}"/>
  <bookViews>
    <workbookView xWindow="1800" yWindow="90" windowWidth="21600" windowHeight="151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<sst xmlns="http://schemas.openxmlformats.org/spreadsheetml/2006/main" count="106" uniqueCount="90">
  <si>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</si>
  <si>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</si>
  <si>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</si>
  <si>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</si>
  <si>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</si>
  <si>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</si>
  <si>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</si>
  <si>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</si>
  <si>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</si>
  <si>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</si>
  <si>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</si>
  <si>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</si>
  <si>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</si>
  <si>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</si>
  <si>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</si>
  <si>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</si>
  <si>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</si>
  <si>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</si>
  <si>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</si>
  <si>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</si>
  <si>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</si>
  <si>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</si>
  <si>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</si>
  <si>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</si>
  <si>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</si>
  <si>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</si>
  <si>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</si>
  <si>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</si>
  <si>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</si>
  <si>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</si>
  <si>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</si>
  <si>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</si>
  <si>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</si>
  <si>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</si>
  <si>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</si>
  <si>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</si>
  <si>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</si>
  <si>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</si>
  <si>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</si>
  <si>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</si>
  <si>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</si>
  <si>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</si>
  <si>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</si>
  <si>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</si>
  <si>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</si>
  <si>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</si>
  <si>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</si>
  <si>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</si>
  <si>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</si>
  <si>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</si>
  <si>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</si>
  <si>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</si>
  <si>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</si>
  <si>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</si>
  <si>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</si>
  <si>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</si>
  <si>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</si>
  <si>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</si>
  <si>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</si>
  <si>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</si>
  <si>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</si>
  <si>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</si>
  <si>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</si>
  <si>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</si>
  <si>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</si>
  <si>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</si>
  <si>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</si>
  <si>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</si>
  <si>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</si>
  <si>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</si>
  <si>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</si>
  <si>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</si>
  <si>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</si>
  <si>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</si>
  <si>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</si>
  <si>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</si>
  <si>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</si>
  <si>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</si>
  <si>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코어i7-13세대 13700F (랩터레이크) (정품)</t>
    <phoneticPr fontId="1" type="noConversion"/>
  </si>
  <si>
    <t>GIGABYTE B760M AORUS ELITE DDR5</t>
    <phoneticPr fontId="1" type="noConversion"/>
  </si>
  <si>
    <t>SK하이닉스 Gold P31 M.2 NVMe (2TB)</t>
    <phoneticPr fontId="1" type="noConversion"/>
  </si>
  <si>
    <t>마이크로닉스 GH4-LETO MESH (스페이스 그레이)</t>
    <phoneticPr fontId="1" type="noConversion"/>
  </si>
  <si>
    <t>ZOTAC 지포스 RTX 4070 Ti Trinity OC D6X 12GB</t>
    <phoneticPr fontId="1" type="noConversion"/>
  </si>
  <si>
    <t>한성컴퓨터 TFG27Q14F QHD 평면 144 게이밍 무결점</t>
    <phoneticPr fontId="1" type="noConversion"/>
  </si>
  <si>
    <t>모니터</t>
    <phoneticPr fontId="1" type="noConversion"/>
  </si>
  <si>
    <t>삼성전자 DDR5-4800 (16GB)</t>
    <phoneticPr fontId="1" type="noConversion"/>
  </si>
  <si>
    <t>한종희 (영상편집)</t>
    <phoneticPr fontId="1" type="noConversion"/>
  </si>
  <si>
    <t xml:space="preserve">3월1일 오전방문 </t>
    <phoneticPr fontId="1" type="noConversion"/>
  </si>
  <si>
    <t>DEEPCOOL LT520 (BLACK)(쿨러불량)</t>
    <phoneticPr fontId="1" type="noConversion"/>
  </si>
  <si>
    <r>
      <t xml:space="preserve">마이크로닉스 Classic II 풀체인지 800W 80PLUS BRONZE 230V </t>
    </r>
    <r>
      <rPr>
        <sz val="9"/>
        <color rgb="FFFF0000"/>
        <rFont val="맑은 고딕"/>
        <family val="3"/>
        <charset val="129"/>
        <scheme val="minor"/>
      </rPr>
      <t>(파워금액 미수정됨)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</si>
</sst>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3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1062063883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87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532000</v>
      </c>
      <c r="G6" s="3">
        <v>1</v>
      </c>
      <c r="H6" s="6">
        <f>F6*G6</f>
        <v>532000</v>
      </c>
      <c r="I6" s="2"/>
    </row>
    <row r="7" spans="1:9" ht="24" customHeight="1">
      <c r="A7" s="69"/>
      <c r="B7" s="70"/>
      <c r="C7" s="120" t="s">
        <v>88</v>
      </c>
      <c r="D7" s="56"/>
      <c r="E7" s="22" t="s">
        <v>13</v>
      </c>
      <c r="F7" s="6">
        <v>145000</v>
      </c>
      <c r="G7" s="3">
        <v>1</v>
      </c>
      <c r="H7" s="6">
        <f t="shared" ref="H7:H19" si="0">F7*G7</f>
        <v>145000</v>
      </c>
      <c r="I7" s="2"/>
    </row>
    <row r="8" spans="1:9" ht="25.5" customHeight="1">
      <c r="A8" s="69"/>
      <c r="B8" s="70"/>
      <c r="C8" s="121" t="s">
        <v>79</v>
      </c>
      <c r="D8" s="122"/>
      <c r="E8" s="3" t="s">
        <v>7</v>
      </c>
      <c r="F8" s="6">
        <v>239000</v>
      </c>
      <c r="G8" s="3">
        <v>1</v>
      </c>
      <c r="H8" s="6">
        <f t="shared" si="0"/>
        <v>239000</v>
      </c>
      <c r="I8" s="2"/>
    </row>
    <row r="9" spans="1:9" ht="37.5" customHeight="1">
      <c r="A9" s="69"/>
      <c r="B9" s="70"/>
      <c r="C9" s="55" t="s">
        <v>85</v>
      </c>
      <c r="D9" s="56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239000</v>
      </c>
      <c r="G12" s="3">
        <v>1</v>
      </c>
      <c r="H12" s="6">
        <f t="shared" si="0"/>
        <v>239000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69"/>
      <c r="B15" s="70"/>
      <c r="C15" s="49" t="s">
        <v>89</v>
      </c>
      <c r="D15" s="50"/>
      <c r="E15" s="3" t="s">
        <v>12</v>
      </c>
      <c r="F15" s="6">
        <v>67000</v>
      </c>
      <c r="G15" s="3">
        <v>1</v>
      </c>
      <c r="H15" s="6">
        <f t="shared" si="0"/>
        <v>67000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2657000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2657000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83</v>
      </c>
      <c r="D24" s="50"/>
      <c r="E24" s="5" t="s">
        <v>84</v>
      </c>
      <c r="F24" s="6">
        <v>270000</v>
      </c>
      <c r="G24" s="3">
        <v>1</v>
      </c>
      <c r="H24" s="6">
        <f>F24*G24</f>
        <v>270000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270000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5">
        <f>SUM(E21,E33)</f>
        <v>2927000</v>
      </c>
      <c r="G35" s="125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3">
        <f>F35*1.1-F35</f>
        <v>292700.00000000047</v>
      </c>
      <c r="G36" s="124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7">
        <v>19700</v>
      </c>
      <c r="G38" s="128"/>
      <c r="H38" s="129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3200000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-19700.000000000466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2927000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2669700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2927000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2927000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2927000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2023-02-24T05:48:50Z</dcterms:modified>
</cp:coreProperties>
</file>