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6" documentId="8_{21CA15C6-EA95-4BC3-A29D-AD8AA9F62FD5}" xr6:coauthVersionLast="47" xr6:coauthVersionMax="47" xr10:uidLastSave="{AC9C37DE-943A-446E-A12A-DC0A39FFA153}"/>
  <bookViews>
    <workbookView xWindow="1980" yWindow="0" windowWidth="21600" windowHeight="1479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<sst xmlns="http://schemas.openxmlformats.org/spreadsheetml/2006/main" count="121" uniqueCount="107">
  <si>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</si>
  <si>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</si>
  <si>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</si>
  <si>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</si>
  <si>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</si>
  <si>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</si>
  <si>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</si>
  <si>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</si>
  <si>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</si>
  <si>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</si>
  <si>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</si>
  <si>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</si>
  <si>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</si>
  <si>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</si>
  <si>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</si>
  <si>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</si>
  <si>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</si>
  <si>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</si>
  <si>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</si>
  <si>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</si>
  <si>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</si>
  <si>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</si>
  <si>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</si>
  <si>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</si>
  <si>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</si>
  <si>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</si>
  <si>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</si>
  <si>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</si>
  <si>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</si>
  <si>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</si>
  <si>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</si>
  <si>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</si>
  <si>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</si>
  <si>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</si>
  <si>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</si>
  <si>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</si>
  <si>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</si>
  <si>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</si>
  <si>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</si>
  <si>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</si>
  <si>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</si>
  <si>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</si>
  <si>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</si>
  <si>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</si>
  <si>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</si>
  <si>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</si>
  <si>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</si>
  <si>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</si>
  <si>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</si>
  <si>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</si>
  <si>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</si>
  <si>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</si>
  <si>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</si>
  <si>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</si>
  <si>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</si>
  <si>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</si>
  <si>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</si>
  <si>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</si>
  <si>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</si>
  <si>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</si>
  <si>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</si>
  <si>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</si>
  <si>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</si>
  <si>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</si>
  <si>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</si>
  <si>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</si>
  <si>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</si>
  <si>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</si>
  <si>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</si>
  <si>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</si>
  <si>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</si>
  <si>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</si>
  <si>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</si>
  <si>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</si>
  <si>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</si>
  <si>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</si>
  <si>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</si>
  <si>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</si>
  <si>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</si>
  <si>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</si>
  <si>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</si>
  <si>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</si>
  <si>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코어i7-13세대 13700KF (랩터레이크) (정품)</t>
    <phoneticPr fontId="1" type="noConversion"/>
  </si>
  <si>
    <t>DEEPCOOL AK400 (BLACK)</t>
    <phoneticPr fontId="1" type="noConversion"/>
  </si>
  <si>
    <t>MSI PRO B660M-A WIFI DDR5 (블루투스+무선랜 탑재)</t>
    <phoneticPr fontId="1" type="noConversion"/>
  </si>
  <si>
    <t>삼성전자 DDR5-4800 (16GB)</t>
    <phoneticPr fontId="1" type="noConversion"/>
  </si>
  <si>
    <t>갤럭시 갤라즈 GALAX 지포스 RTX 3060 D6 8GB</t>
    <phoneticPr fontId="1" type="noConversion"/>
  </si>
  <si>
    <t>삼성 PM9A1 M.2 NVMe 수입 (512GB)처리속도 일반대비 10배이상빠릅니다 삼성 980pro랑동급</t>
    <phoneticPr fontId="1" type="noConversion"/>
  </si>
  <si>
    <t>Western Digital WD BLUE 7200/64M (WD10EZEX, 1TB</t>
    <phoneticPr fontId="1" type="noConversion"/>
  </si>
  <si>
    <t>앱코 NCORE G30 트루포스 (블랙)</t>
    <phoneticPr fontId="1" type="noConversion"/>
  </si>
  <si>
    <t xml:space="preserve">마이크로닉스 Classic II 풀체인지 700W 80PLUS BRONZE </t>
    <phoneticPr fontId="1" type="noConversion"/>
  </si>
  <si>
    <t>모니터</t>
    <phoneticPr fontId="1" type="noConversion"/>
  </si>
  <si>
    <t>삼성전자 F27T350</t>
    <phoneticPr fontId="1" type="noConversion"/>
  </si>
  <si>
    <t>키보드</t>
    <phoneticPr fontId="1" type="noConversion"/>
  </si>
  <si>
    <t>마우스패드</t>
    <phoneticPr fontId="1" type="noConversion"/>
  </si>
  <si>
    <t>게이밍 장패드 (두꺼운걸로)</t>
    <phoneticPr fontId="1" type="noConversion"/>
  </si>
  <si>
    <t>방문수령으로 ~</t>
    <phoneticPr fontId="1" type="noConversion"/>
  </si>
  <si>
    <t>할인금</t>
    <phoneticPr fontId="1" type="noConversion"/>
  </si>
  <si>
    <t>플로이 (FLOI)디자인전문</t>
    <phoneticPr fontId="1" type="noConversion"/>
  </si>
  <si>
    <t>계약+할인</t>
    <phoneticPr fontId="1" type="noConversion"/>
  </si>
  <si>
    <t>수령하시는날 계산서발행 해드리기  (435만원)</t>
    <phoneticPr fontId="1" type="noConversion"/>
  </si>
  <si>
    <t>17xx 전용크라켓 서비스 열을조금더 식혀줍니다</t>
    <phoneticPr fontId="1" type="noConversion"/>
  </si>
  <si>
    <t>키트</t>
    <phoneticPr fontId="1" type="noConversion"/>
  </si>
  <si>
    <t>큐센 DT-45 플러스  무선키보드</t>
    <phoneticPr fontId="1" type="noConversion"/>
  </si>
  <si>
    <t>DP TO HDMI 컨버터 서비스</t>
    <phoneticPr fontId="1" type="noConversion"/>
  </si>
  <si>
    <t>컨버터</t>
    <phoneticPr fontId="1" type="noConversion"/>
  </si>
  <si>
    <t>2023년 2월 19 일까지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</si>
</sst>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98</v>
      </c>
      <c r="C1" s="114" t="s">
        <v>75</v>
      </c>
      <c r="D1" s="115"/>
      <c r="E1" s="46"/>
      <c r="F1" s="47"/>
      <c r="G1" s="47"/>
      <c r="H1" s="48"/>
    </row>
    <row r="2" spans="1:9" ht="22.5" customHeight="1">
      <c r="A2" s="15" t="s">
        <v>39</v>
      </c>
      <c r="B2" s="29">
        <v>1087373073</v>
      </c>
      <c r="C2" s="116"/>
      <c r="D2" s="117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44974</v>
      </c>
      <c r="C3" s="15" t="s">
        <v>41</v>
      </c>
      <c r="D3" s="18" t="s">
        <v>106</v>
      </c>
      <c r="E3" s="49"/>
      <c r="F3" s="50"/>
      <c r="G3" s="50"/>
      <c r="H3" s="51"/>
    </row>
    <row r="4" spans="1:9" ht="22.5" customHeight="1">
      <c r="A4" s="14" t="s">
        <v>38</v>
      </c>
      <c r="B4" s="118" t="s">
        <v>100</v>
      </c>
      <c r="C4" s="118"/>
      <c r="D4" s="119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51</v>
      </c>
      <c r="B6" s="104"/>
      <c r="C6" s="60" t="s">
        <v>82</v>
      </c>
      <c r="D6" s="61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105"/>
      <c r="B7" s="106"/>
      <c r="C7" s="60" t="s">
        <v>83</v>
      </c>
      <c r="D7" s="61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5"/>
      <c r="B8" s="106"/>
      <c r="C8" s="62" t="s">
        <v>84</v>
      </c>
      <c r="D8" s="63"/>
      <c r="E8" s="3" t="s">
        <v>7</v>
      </c>
      <c r="F8" s="6">
        <v>225000</v>
      </c>
      <c r="G8" s="3">
        <v>1</v>
      </c>
      <c r="H8" s="6">
        <f t="shared" si="0"/>
        <v>225000</v>
      </c>
      <c r="I8" s="2"/>
    </row>
    <row r="9" spans="1:9" ht="37.5" customHeight="1">
      <c r="A9" s="105"/>
      <c r="B9" s="106"/>
      <c r="C9" s="60" t="s">
        <v>85</v>
      </c>
      <c r="D9" s="61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105"/>
      <c r="B10" s="106"/>
      <c r="C10" s="60" t="s">
        <v>86</v>
      </c>
      <c r="D10" s="61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5"/>
      <c r="B11" s="106"/>
      <c r="C11" s="127"/>
      <c r="D11" s="12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29" t="s">
        <v>87</v>
      </c>
      <c r="D12" s="130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5"/>
      <c r="B13" s="106"/>
      <c r="C13" s="91" t="s">
        <v>88</v>
      </c>
      <c r="D13" s="92"/>
      <c r="E13" s="3" t="s">
        <v>53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5"/>
      <c r="B14" s="106"/>
      <c r="C14" s="91" t="s">
        <v>89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5"/>
      <c r="B15" s="106"/>
      <c r="C15" s="91" t="s">
        <v>90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5"/>
      <c r="B16" s="106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96" t="s">
        <v>58</v>
      </c>
      <c r="D17" s="9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5" t="s">
        <v>81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1"/>
      <c r="D19" s="122"/>
      <c r="E19" s="4" t="s">
        <v>97</v>
      </c>
      <c r="F19" s="7"/>
      <c r="G19" s="4"/>
      <c r="H19" s="6">
        <f t="shared" si="0"/>
        <v>0</v>
      </c>
      <c r="I19" s="2"/>
    </row>
    <row r="20" spans="1:9" ht="12.75" customHeight="1">
      <c r="A20" s="107" t="s">
        <v>52</v>
      </c>
      <c r="B20" s="108"/>
      <c r="C20" s="120" t="s">
        <v>16</v>
      </c>
      <c r="D20" s="120"/>
      <c r="E20" s="98">
        <f>SUM(H6:H19)</f>
        <v>1639000</v>
      </c>
      <c r="F20" s="98"/>
      <c r="G20" s="24">
        <v>2</v>
      </c>
      <c r="H20" s="57" t="s">
        <v>18</v>
      </c>
      <c r="I20" s="2"/>
    </row>
    <row r="21" spans="1:9" ht="12.75" customHeight="1">
      <c r="A21" s="109"/>
      <c r="B21" s="110"/>
      <c r="C21" s="120"/>
      <c r="D21" s="120"/>
      <c r="E21" s="98">
        <f>E20*G20</f>
        <v>3278000</v>
      </c>
      <c r="F21" s="98"/>
      <c r="G21" s="98"/>
      <c r="H21" s="57"/>
      <c r="I21" s="2"/>
    </row>
    <row r="22" spans="1:9" ht="12.75" customHeight="1">
      <c r="A22" s="109"/>
      <c r="B22" s="110"/>
      <c r="C22" s="120"/>
      <c r="D22" s="120"/>
      <c r="E22" s="98"/>
      <c r="F22" s="98"/>
      <c r="G22" s="98"/>
      <c r="H22" s="57"/>
      <c r="I22" s="2"/>
    </row>
    <row r="23" spans="1:9" ht="17.25" customHeight="1">
      <c r="A23" s="109"/>
      <c r="B23" s="110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1"/>
      <c r="B24" s="112"/>
      <c r="C24" s="91" t="s">
        <v>92</v>
      </c>
      <c r="D24" s="92"/>
      <c r="E24" s="5" t="s">
        <v>91</v>
      </c>
      <c r="F24" s="6">
        <v>180000</v>
      </c>
      <c r="G24" s="3">
        <v>4</v>
      </c>
      <c r="H24" s="6">
        <f>F24*G24</f>
        <v>720000</v>
      </c>
      <c r="I24" s="2"/>
    </row>
    <row r="25" spans="1:9" ht="25.15" customHeight="1">
      <c r="A25" s="73" t="s">
        <v>76</v>
      </c>
      <c r="B25" s="74"/>
      <c r="C25" s="93" t="s">
        <v>103</v>
      </c>
      <c r="D25" s="92"/>
      <c r="E25" s="5" t="s">
        <v>93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5"/>
      <c r="B26" s="76"/>
      <c r="C26" s="93" t="s">
        <v>95</v>
      </c>
      <c r="D26" s="92"/>
      <c r="E26" s="5" t="s">
        <v>94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5"/>
      <c r="B27" s="76"/>
      <c r="C27" s="96" t="s">
        <v>104</v>
      </c>
      <c r="D27" s="97"/>
      <c r="E27" s="5" t="s">
        <v>105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6" t="s">
        <v>96</v>
      </c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 t="s">
        <v>101</v>
      </c>
      <c r="D32" s="95"/>
      <c r="E32" s="5" t="s">
        <v>102</v>
      </c>
      <c r="F32" s="6">
        <v>0</v>
      </c>
      <c r="G32" s="3">
        <v>2</v>
      </c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9">
        <f>SUM(H24:H32)</f>
        <v>720000</v>
      </c>
      <c r="F33" s="100"/>
      <c r="G33" s="100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101"/>
      <c r="F34" s="102"/>
      <c r="G34" s="102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3998000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399800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99</v>
      </c>
      <c r="F38" s="68">
        <v>1047800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3350000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57</v>
      </c>
      <c r="G40" s="113"/>
      <c r="H40" s="27">
        <f>F39-(F36+F35)</f>
        <v>-1047800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3998000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4397800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3997999.9999999995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3998000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3998000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2023-02-15T08:28:43Z</cp:lastPrinted>
  <dcterms:created xsi:type="dcterms:W3CDTF">2019-03-28T03:58:09Z</dcterms:created>
  <dcterms:modified xsi:type="dcterms:W3CDTF">2023-02-17T09:56:55Z</dcterms:modified>
</cp:coreProperties>
</file>