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FE8773D0-E12A-4330-BB19-72249E4FE52B}" xr6:coauthVersionLast="47" xr6:coauthVersionMax="47" xr10:uidLastSave="{A4B4552C-C620-47EE-96DC-A638841CEE6A}"/>
  <bookViews>
    <workbookView xWindow="5610" yWindow="0" windowWidth="21600" windowHeight="1548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<sst xmlns="http://schemas.openxmlformats.org/spreadsheetml/2006/main" count="108" uniqueCount="91">
  <si>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</si>
  <si>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</si>
  <si>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</si>
  <si>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</si>
  <si>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</si>
  <si>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</si>
  <si>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</si>
  <si>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</si>
  <si>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</si>
  <si>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</si>
  <si>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</si>
  <si>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</si>
  <si>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</si>
  <si>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</si>
  <si>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</si>
  <si>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</si>
  <si>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</si>
  <si>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</si>
  <si>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</si>
  <si>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</si>
  <si>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</si>
  <si>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</si>
  <si>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</si>
  <si>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</si>
  <si>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</si>
  <si>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</si>
  <si>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</si>
  <si>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</si>
  <si>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</si>
  <si>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</si>
  <si>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</si>
  <si>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</si>
  <si>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</si>
  <si>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</si>
  <si>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</si>
  <si>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</si>
  <si>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</si>
  <si>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</si>
  <si>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</si>
  <si>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</si>
  <si>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</si>
  <si>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</si>
  <si>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</si>
  <si>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</si>
  <si>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</si>
  <si>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</si>
  <si>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</si>
  <si>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</si>
  <si>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</si>
  <si>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</si>
  <si>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</si>
  <si>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</si>
  <si>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</si>
  <si>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</si>
  <si>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</si>
  <si>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</si>
  <si>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</si>
  <si>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</si>
  <si>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</si>
  <si>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</si>
  <si>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</si>
  <si>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</si>
  <si>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</si>
  <si>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</si>
  <si>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</si>
  <si>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</si>
  <si>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</si>
  <si>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</si>
  <si>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</si>
  <si>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</si>
  <si>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</si>
  <si>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</si>
  <si>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</si>
  <si>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</si>
  <si>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</si>
  <si>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</si>
  <si>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</si>
  <si>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</t>
    <phoneticPr fontId="1" type="noConversion"/>
  </si>
  <si>
    <t>모니터</t>
    <phoneticPr fontId="1" type="noConversion"/>
  </si>
  <si>
    <t>인텔 코어i5-12세대 12400F (엘더레이크) (정품)</t>
    <phoneticPr fontId="1" type="noConversion"/>
  </si>
  <si>
    <t>인텔정품쿨러탑재</t>
    <phoneticPr fontId="1" type="noConversion"/>
  </si>
  <si>
    <t>MSI PRO H610M-B DDR4</t>
    <phoneticPr fontId="1" type="noConversion"/>
  </si>
  <si>
    <t>MSI 지포스 GTX 1660 SUPER 벤투스 S OC D6 6GB</t>
    <phoneticPr fontId="1" type="noConversion"/>
  </si>
  <si>
    <t xml:space="preserve"> WD Blue SN570 M.2 NVMe (500GB)</t>
    <phoneticPr fontId="1" type="noConversion"/>
  </si>
  <si>
    <t>darkFlash DK200 RGB 강화유리 (블랙)</t>
    <phoneticPr fontId="1" type="noConversion"/>
  </si>
  <si>
    <t>마이크로닉스 VISION II 600W</t>
    <phoneticPr fontId="1" type="noConversion"/>
  </si>
  <si>
    <t>삼성전자 DDR4-3200 (16GB)</t>
    <phoneticPr fontId="1" type="noConversion"/>
  </si>
  <si>
    <t>신현덕</t>
    <phoneticPr fontId="1" type="noConversion"/>
  </si>
  <si>
    <t>일반모니터로 구입시 27인치 기준</t>
    <phoneticPr fontId="1" type="noConversion"/>
  </si>
  <si>
    <t>한성컴퓨터 ULTRON 2760G PLUS 리얼 165</t>
    <phoneticPr fontId="1" type="noConversion"/>
  </si>
  <si>
    <t>포사 GTX1660SUPER 6GB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</si>
</sst>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4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118" t="s">
        <v>76</v>
      </c>
      <c r="D1" s="119"/>
      <c r="E1" s="47"/>
      <c r="F1" s="48"/>
      <c r="G1" s="48"/>
      <c r="H1" s="49"/>
    </row>
    <row r="2" spans="1:9" ht="22.5" customHeight="1">
      <c r="A2" s="15" t="s">
        <v>39</v>
      </c>
      <c r="B2" s="29">
        <v>1082738510</v>
      </c>
      <c r="C2" s="120"/>
      <c r="D2" s="121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44966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22"/>
      <c r="C4" s="122"/>
      <c r="D4" s="123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6" t="s">
        <v>52</v>
      </c>
      <c r="B6" s="107"/>
      <c r="C6" s="61" t="s">
        <v>79</v>
      </c>
      <c r="D6" s="62"/>
      <c r="E6" s="3" t="s">
        <v>6</v>
      </c>
      <c r="F6" s="6">
        <v>207000</v>
      </c>
      <c r="G6" s="3">
        <v>1</v>
      </c>
      <c r="H6" s="6">
        <f>F6*G6</f>
        <v>207000</v>
      </c>
      <c r="I6" s="2"/>
    </row>
    <row r="7" spans="1:9" ht="24" customHeight="1">
      <c r="A7" s="108"/>
      <c r="B7" s="109"/>
      <c r="C7" s="61" t="s">
        <v>80</v>
      </c>
      <c r="D7" s="62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8"/>
      <c r="B8" s="109"/>
      <c r="C8" s="63" t="s">
        <v>81</v>
      </c>
      <c r="D8" s="64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8"/>
      <c r="B9" s="109"/>
      <c r="C9" s="61" t="s">
        <v>86</v>
      </c>
      <c r="D9" s="62"/>
      <c r="E9" s="3" t="s">
        <v>8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108"/>
      <c r="B10" s="109"/>
      <c r="C10" s="61" t="s">
        <v>82</v>
      </c>
      <c r="D10" s="62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4" customHeight="1">
      <c r="A11" s="108"/>
      <c r="B11" s="109"/>
      <c r="C11" s="131" t="s">
        <v>90</v>
      </c>
      <c r="D11" s="132"/>
      <c r="E11" s="3" t="s">
        <v>60</v>
      </c>
      <c r="F11" s="6">
        <v>291000</v>
      </c>
      <c r="G11" s="3"/>
      <c r="H11" s="6">
        <f t="shared" si="0"/>
        <v>0</v>
      </c>
      <c r="I11" s="2"/>
    </row>
    <row r="12" spans="1:9" ht="24" customHeight="1">
      <c r="A12" s="108"/>
      <c r="B12" s="109"/>
      <c r="C12" s="133" t="s">
        <v>83</v>
      </c>
      <c r="D12" s="134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8"/>
      <c r="B13" s="109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8"/>
      <c r="B14" s="109"/>
      <c r="C14" s="92" t="s">
        <v>84</v>
      </c>
      <c r="D14" s="93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8"/>
      <c r="B15" s="109"/>
      <c r="C15" s="92" t="s">
        <v>85</v>
      </c>
      <c r="D15" s="93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108"/>
      <c r="B16" s="109"/>
      <c r="C16" s="127" t="s">
        <v>60</v>
      </c>
      <c r="D16" s="12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8"/>
      <c r="B17" s="109"/>
      <c r="C17" s="97" t="s">
        <v>59</v>
      </c>
      <c r="D17" s="98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8"/>
      <c r="B18" s="109"/>
      <c r="C18" s="129" t="s">
        <v>49</v>
      </c>
      <c r="D18" s="13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8"/>
      <c r="B19" s="109"/>
      <c r="C19" s="125"/>
      <c r="D19" s="12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10" t="s">
        <v>53</v>
      </c>
      <c r="B20" s="111"/>
      <c r="C20" s="124" t="s">
        <v>16</v>
      </c>
      <c r="D20" s="124"/>
      <c r="E20" s="101">
        <f>SUM(H6:H19)</f>
        <v>888000</v>
      </c>
      <c r="F20" s="101"/>
      <c r="G20" s="24">
        <v>1</v>
      </c>
      <c r="H20" s="58" t="s">
        <v>18</v>
      </c>
      <c r="I20" s="2"/>
    </row>
    <row r="21" spans="1:9" ht="12.75" customHeight="1">
      <c r="A21" s="112"/>
      <c r="B21" s="113"/>
      <c r="C21" s="124"/>
      <c r="D21" s="124"/>
      <c r="E21" s="101">
        <f>E20*G20</f>
        <v>888000</v>
      </c>
      <c r="F21" s="101"/>
      <c r="G21" s="101"/>
      <c r="H21" s="58"/>
      <c r="I21" s="2"/>
    </row>
    <row r="22" spans="1:9" ht="12.75" customHeight="1">
      <c r="A22" s="112"/>
      <c r="B22" s="113"/>
      <c r="C22" s="124"/>
      <c r="D22" s="124"/>
      <c r="E22" s="101"/>
      <c r="F22" s="101"/>
      <c r="G22" s="101"/>
      <c r="H22" s="58"/>
      <c r="I22" s="2"/>
    </row>
    <row r="23" spans="1:9" ht="17.25" customHeight="1">
      <c r="A23" s="112"/>
      <c r="B23" s="113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4"/>
      <c r="B24" s="115"/>
      <c r="C24" s="92" t="s">
        <v>89</v>
      </c>
      <c r="D24" s="93"/>
      <c r="E24" s="5" t="s">
        <v>78</v>
      </c>
      <c r="F24" s="6">
        <v>200000</v>
      </c>
      <c r="G24" s="3">
        <v>1</v>
      </c>
      <c r="H24" s="6">
        <f>F24*G24</f>
        <v>200000</v>
      </c>
      <c r="I24" s="2"/>
    </row>
    <row r="25" spans="1:9" ht="25.15" customHeight="1">
      <c r="A25" s="74" t="s">
        <v>77</v>
      </c>
      <c r="B25" s="75"/>
      <c r="C25" s="94" t="s">
        <v>88</v>
      </c>
      <c r="D25" s="93"/>
      <c r="E25" s="5"/>
      <c r="F25" s="6">
        <v>130000</v>
      </c>
      <c r="G25" s="3"/>
      <c r="H25" s="6">
        <f>F25*G25</f>
        <v>0</v>
      </c>
      <c r="I25" s="2"/>
    </row>
    <row r="26" spans="1:9">
      <c r="A26" s="76"/>
      <c r="B26" s="77"/>
      <c r="C26" s="95"/>
      <c r="D26" s="96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9"/>
      <c r="D27" s="100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116"/>
      <c r="D28" s="98"/>
      <c r="E28" s="5"/>
      <c r="F28" s="6"/>
      <c r="G28" s="3"/>
      <c r="H28" s="6">
        <f>F28*G28</f>
        <v>0</v>
      </c>
      <c r="I28" s="2"/>
    </row>
    <row r="29" spans="1:9">
      <c r="A29" s="76"/>
      <c r="B29" s="77"/>
      <c r="C29" s="97"/>
      <c r="D29" s="98"/>
      <c r="E29" s="5"/>
      <c r="F29" s="6"/>
      <c r="G29" s="3"/>
      <c r="H29" s="6">
        <f>F29*G29</f>
        <v>0</v>
      </c>
      <c r="I29" s="2"/>
    </row>
    <row r="30" spans="1:9">
      <c r="A30" s="76"/>
      <c r="B30" s="77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102">
        <f>SUM(H24:H32)</f>
        <v>200000</v>
      </c>
      <c r="F33" s="103"/>
      <c r="G33" s="103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4"/>
      <c r="F34" s="105"/>
      <c r="G34" s="105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1088000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108800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75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1196800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7" t="s">
        <v>58</v>
      </c>
      <c r="G40" s="117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1088000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646800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1088000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1088000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1088000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2023-02-09T02:29:40Z</cp:lastPrinted>
  <dcterms:created xsi:type="dcterms:W3CDTF">2019-03-28T03:58:09Z</dcterms:created>
  <dcterms:modified xsi:type="dcterms:W3CDTF">2023-02-09T03:30:40Z</dcterms:modified>
</cp:coreProperties>
</file>