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7" documentId="8_{9FFD0805-E992-4269-A103-2B23AD8A0136}" xr6:coauthVersionLast="47" xr6:coauthVersionMax="47" xr10:uidLastSave="{FB0705E0-86F3-4AB7-8F38-B378338A071B}"/>
  <bookViews>
    <workbookView xWindow="3690" yWindow="72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<sst xmlns="http://schemas.openxmlformats.org/spreadsheetml/2006/main" count="105" uniqueCount="89">
  <si>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</si>
  <si>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</si>
  <si>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</si>
  <si>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</si>
  <si>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</si>
  <si>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</si>
  <si>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</si>
  <si>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</si>
  <si>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</si>
  <si>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</si>
  <si>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</si>
  <si>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</si>
  <si>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</si>
  <si>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</si>
  <si>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</si>
  <si>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</si>
  <si>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</si>
  <si>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</si>
  <si>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</si>
  <si>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</si>
  <si>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</si>
  <si>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</si>
  <si>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</si>
  <si>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</si>
  <si>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</si>
  <si>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</si>
  <si>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</si>
  <si>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</si>
  <si>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</si>
  <si>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</si>
  <si>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</si>
  <si>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</si>
  <si>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</si>
  <si>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</si>
  <si>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</si>
  <si>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</si>
  <si>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</si>
  <si>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</si>
  <si>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</si>
  <si>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</si>
  <si>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</si>
  <si>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</si>
  <si>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</si>
  <si>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</si>
  <si>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</si>
  <si>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</si>
  <si>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</si>
  <si>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</si>
  <si>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</si>
  <si>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</si>
  <si>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</si>
  <si>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</si>
  <si>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</si>
  <si>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</si>
  <si>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</si>
  <si>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</si>
  <si>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</si>
  <si>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</si>
  <si>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</si>
  <si>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</si>
  <si>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</si>
  <si>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</si>
  <si>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</si>
  <si>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</si>
  <si>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</si>
  <si>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</si>
  <si>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</si>
  <si>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</si>
  <si>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</si>
  <si>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</si>
  <si>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</si>
  <si>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</si>
  <si>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</si>
  <si>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</si>
  <si>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</si>
  <si>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</si>
  <si>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마이크로닉스 MA600 펭귄 히트파이프6개</t>
    <phoneticPr fontId="1" type="noConversion"/>
  </si>
  <si>
    <t>MSI PRO B660M-A DDR4</t>
    <phoneticPr fontId="1" type="noConversion"/>
  </si>
  <si>
    <t xml:space="preserve"> GTX 1660 SUPER 6GB 중고1년보증</t>
    <phoneticPr fontId="1" type="noConversion"/>
  </si>
  <si>
    <t>삼성전자 DDR4-3200(16GB)x2 32GB</t>
    <phoneticPr fontId="1" type="noConversion"/>
  </si>
  <si>
    <t>삼성 PM9A1 M.2 NVMe 병행(512G)일반
대비 5~9배이상 빠릅니다</t>
    <phoneticPr fontId="1" type="noConversion"/>
  </si>
  <si>
    <t>앱코 강화유리 커넬 (미들타워)</t>
    <phoneticPr fontId="1" type="noConversion"/>
  </si>
  <si>
    <t>마이크로닉스 Classic II 풀체인지 600W 80PLUS
BRONZ AS7년짜리</t>
    <phoneticPr fontId="1" type="noConversion"/>
  </si>
  <si>
    <t>씨피유키트</t>
    <phoneticPr fontId="1" type="noConversion"/>
  </si>
  <si>
    <t>씨피유 1700 키트 (온도 10도이상 내려줍니다)</t>
    <phoneticPr fontId="1" type="noConversion"/>
  </si>
  <si>
    <t>가격조정금</t>
    <phoneticPr fontId="1" type="noConversion"/>
  </si>
  <si>
    <t>컴퓨터 3대 조건할인</t>
    <phoneticPr fontId="1" type="noConversion"/>
  </si>
  <si>
    <t xml:space="preserve">정승용 </t>
    <phoneticPr fontId="1" type="noConversion"/>
  </si>
  <si>
    <t>인텔 i7-12세대 127008+4 16+4 (머리갯수)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</si>
</sst>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24" sqref="F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87</v>
      </c>
      <c r="C1" s="113" t="s">
        <v>74</v>
      </c>
      <c r="D1" s="114"/>
      <c r="E1" s="46"/>
      <c r="F1" s="47"/>
      <c r="G1" s="47"/>
      <c r="H1" s="48"/>
    </row>
    <row r="2" spans="1:9" ht="22.5" customHeight="1">
      <c r="A2" s="15" t="s">
        <v>38</v>
      </c>
      <c r="B2" s="29">
        <v>1056838818</v>
      </c>
      <c r="C2" s="115"/>
      <c r="D2" s="116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44937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7"/>
      <c r="C4" s="117"/>
      <c r="D4" s="118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50</v>
      </c>
      <c r="B6" s="103"/>
      <c r="C6" s="60" t="s">
        <v>88</v>
      </c>
      <c r="D6" s="61"/>
      <c r="E6" s="3" t="s">
        <v>6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104"/>
      <c r="B7" s="105"/>
      <c r="C7" s="60" t="s">
        <v>76</v>
      </c>
      <c r="D7" s="61"/>
      <c r="E7" s="22" t="s">
        <v>13</v>
      </c>
      <c r="F7" s="6">
        <v>48000</v>
      </c>
      <c r="G7" s="3">
        <v>1</v>
      </c>
      <c r="H7" s="6">
        <f t="shared" ref="H7:H19" si="0">F7*G7</f>
        <v>48000</v>
      </c>
      <c r="I7" s="2"/>
    </row>
    <row r="8" spans="1:9" ht="25.5" customHeight="1">
      <c r="A8" s="104"/>
      <c r="B8" s="105"/>
      <c r="C8" s="62" t="s">
        <v>77</v>
      </c>
      <c r="D8" s="63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4"/>
      <c r="B9" s="105"/>
      <c r="C9" s="60" t="s">
        <v>79</v>
      </c>
      <c r="D9" s="61"/>
      <c r="E9" s="3" t="s">
        <v>8</v>
      </c>
      <c r="F9" s="6">
        <v>59000</v>
      </c>
      <c r="G9" s="3">
        <v>2</v>
      </c>
      <c r="H9" s="6">
        <f t="shared" si="0"/>
        <v>118000</v>
      </c>
      <c r="I9" s="2"/>
    </row>
    <row r="10" spans="1:9" ht="24" customHeight="1">
      <c r="A10" s="104"/>
      <c r="B10" s="105"/>
      <c r="C10" s="60" t="s">
        <v>78</v>
      </c>
      <c r="D10" s="61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4" customHeight="1">
      <c r="A11" s="104"/>
      <c r="B11" s="105"/>
      <c r="C11" s="127"/>
      <c r="D11" s="128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80</v>
      </c>
      <c r="D12" s="61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4" customHeight="1">
      <c r="A13" s="104"/>
      <c r="B13" s="105"/>
      <c r="C13" s="122"/>
      <c r="D13" s="92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122" t="s">
        <v>81</v>
      </c>
      <c r="D14" s="92"/>
      <c r="E14" s="3" t="s">
        <v>11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4"/>
      <c r="B15" s="105"/>
      <c r="C15" s="122" t="s">
        <v>82</v>
      </c>
      <c r="D15" s="92"/>
      <c r="E15" s="3" t="s">
        <v>12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104"/>
      <c r="B16" s="105"/>
      <c r="C16" s="123" t="s">
        <v>84</v>
      </c>
      <c r="D16" s="124"/>
      <c r="E16" s="3" t="s">
        <v>83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4"/>
      <c r="B17" s="105"/>
      <c r="C17" s="95" t="s">
        <v>57</v>
      </c>
      <c r="D17" s="96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48</v>
      </c>
      <c r="D18" s="126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/>
      <c r="F19" s="7"/>
      <c r="G19" s="4"/>
      <c r="H19" s="6">
        <f t="shared" si="0"/>
        <v>0</v>
      </c>
      <c r="I19" s="2"/>
    </row>
    <row r="20" spans="1:9" ht="12.75" customHeight="1">
      <c r="A20" s="106" t="s">
        <v>51</v>
      </c>
      <c r="B20" s="107"/>
      <c r="C20" s="119" t="s">
        <v>15</v>
      </c>
      <c r="D20" s="119"/>
      <c r="E20" s="97">
        <f>SUM(H6:H19)</f>
        <v>1190000</v>
      </c>
      <c r="F20" s="97"/>
      <c r="G20" s="24">
        <v>3</v>
      </c>
      <c r="H20" s="57" t="s">
        <v>17</v>
      </c>
      <c r="I20" s="2"/>
    </row>
    <row r="21" spans="1:9" ht="12.75" customHeight="1">
      <c r="A21" s="108"/>
      <c r="B21" s="109"/>
      <c r="C21" s="119"/>
      <c r="D21" s="119"/>
      <c r="E21" s="97">
        <f>E20*G20</f>
        <v>3570000</v>
      </c>
      <c r="F21" s="97"/>
      <c r="G21" s="97"/>
      <c r="H21" s="57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7"/>
      <c r="I22" s="2"/>
    </row>
    <row r="23" spans="1:9" ht="17.25" customHeight="1">
      <c r="A23" s="108"/>
      <c r="B23" s="109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130"/>
      <c r="D24" s="131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1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1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3" t="s">
        <v>86</v>
      </c>
      <c r="D32" s="94"/>
      <c r="E32" s="5" t="s">
        <v>85</v>
      </c>
      <c r="F32" s="6">
        <v>90000</v>
      </c>
      <c r="G32" s="3">
        <v>-1</v>
      </c>
      <c r="H32" s="6">
        <f t="shared" si="1"/>
        <v>-90000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8">
        <f>SUM(H24:H32)</f>
        <v>-90000</v>
      </c>
      <c r="F33" s="99"/>
      <c r="G33" s="99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100"/>
      <c r="F34" s="101"/>
      <c r="G34" s="101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3480000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348000.00000000047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3828000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56</v>
      </c>
      <c r="G40" s="112"/>
      <c r="H40" s="27">
        <f>F39-(F36+F35)</f>
        <v>0</v>
      </c>
      <c r="I40" s="2"/>
    </row>
    <row r="41" spans="1:9" ht="16.5" customHeight="1">
      <c r="C41" s="2"/>
      <c r="D41" s="2"/>
      <c r="E41" s="35" t="s">
        <v>53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3480000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3828000.0000000005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3480000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3480000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3480000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2023-01-11T01:40:19Z</cp:lastPrinted>
  <dcterms:created xsi:type="dcterms:W3CDTF">2019-03-28T03:58:09Z</dcterms:created>
  <dcterms:modified xsi:type="dcterms:W3CDTF">2023-01-11T01:40:24Z</dcterms:modified>
</cp:coreProperties>
</file>