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550D6448-2420-4E7F-AF27-DAF37D873C53}" xr6:coauthVersionLast="47" xr6:coauthVersionMax="47" xr10:uidLastSave="{154E0CCF-07C5-4BD7-A214-92E8D634BEAC}"/>
  <bookViews>
    <workbookView xWindow="345" yWindow="1785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<sst xmlns="http://schemas.openxmlformats.org/spreadsheetml/2006/main" count="112" uniqueCount="96">
  <si>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</si>
  <si>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</si>
  <si>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</si>
  <si>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</si>
  <si>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</si>
  <si>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</si>
  <si>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</si>
  <si>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</si>
  <si>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</si>
  <si>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</si>
  <si>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</si>
  <si>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</si>
  <si>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</si>
  <si>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</si>
  <si>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</si>
  <si>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</si>
  <si>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</si>
  <si>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</si>
  <si>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</si>
  <si>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</si>
  <si>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</si>
  <si>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</si>
  <si>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</si>
  <si>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</si>
  <si>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</si>
  <si>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</si>
  <si>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</si>
  <si>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</si>
  <si>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</si>
  <si>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</si>
  <si>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</si>
  <si>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</si>
  <si>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</si>
  <si>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</si>
  <si>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</si>
  <si>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</si>
  <si>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</si>
  <si>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</si>
  <si>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</si>
  <si>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</si>
  <si>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</si>
  <si>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</si>
  <si>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</si>
  <si>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</si>
  <si>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</si>
  <si>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</si>
  <si>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</si>
  <si>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</si>
  <si>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</si>
  <si>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</si>
  <si>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</si>
  <si>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</si>
  <si>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</si>
  <si>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</si>
  <si>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</si>
  <si>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</si>
  <si>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</si>
  <si>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</si>
  <si>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</si>
  <si>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</si>
  <si>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</si>
  <si>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</si>
  <si>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</si>
  <si>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</si>
  <si>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</si>
  <si>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</si>
  <si>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</si>
  <si>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</si>
  <si>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</si>
  <si>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</si>
  <si>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</si>
  <si>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</si>
  <si>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</si>
  <si>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</si>
  <si>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</si>
  <si>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</si>
  <si>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</si>
  <si>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LEADCOOL POONG AC-2100 RAINBOW</t>
    <phoneticPr fontId="1" type="noConversion"/>
  </si>
  <si>
    <t>MSI PRO B660M-B DDR4</t>
    <phoneticPr fontId="1" type="noConversion"/>
  </si>
  <si>
    <t>삼성전자 DDR4-3200 (32GB)</t>
    <phoneticPr fontId="1" type="noConversion"/>
  </si>
  <si>
    <t>MSI 지포스 RTX 3060 벤투스 2X OC D6 12GB</t>
    <phoneticPr fontId="1" type="noConversion"/>
  </si>
  <si>
    <t>/</t>
    <phoneticPr fontId="1" type="noConversion"/>
  </si>
  <si>
    <t>앱코 NCORE G30 트루포스 (블랙)</t>
    <phoneticPr fontId="1" type="noConversion"/>
  </si>
  <si>
    <t>마이크로닉스 Classic II 풀체인지 700W 80PLUS
BRONZE</t>
    <phoneticPr fontId="1" type="noConversion"/>
  </si>
  <si>
    <t>성수동㈜엣나우</t>
    <phoneticPr fontId="1" type="noConversion"/>
  </si>
  <si>
    <t>성수동 성수이로10길 14 7층 701호(성수동2가 에이스하이엔드성수타워)</t>
    <phoneticPr fontId="1" type="noConversion"/>
  </si>
  <si>
    <t>퀵배송비 (자동차로 배송)</t>
    <phoneticPr fontId="1" type="noConversion"/>
  </si>
  <si>
    <t>사무용 합본 키보드마우스 유선 셋트 서비스</t>
    <phoneticPr fontId="1" type="noConversion"/>
  </si>
  <si>
    <t>마우스패드 (두꺼운것 )서비스</t>
    <phoneticPr fontId="1" type="noConversion"/>
  </si>
  <si>
    <t>퀵배송비</t>
    <phoneticPr fontId="1" type="noConversion"/>
  </si>
  <si>
    <t>키보드마우스</t>
    <phoneticPr fontId="1" type="noConversion"/>
  </si>
  <si>
    <t>마우스패드</t>
    <phoneticPr fontId="1" type="noConversion"/>
  </si>
  <si>
    <t xml:space="preserve">대성글로벌코리아 ViewSync Etroy VSG321QHD-75 HDR </t>
    <phoneticPr fontId="1" type="noConversion"/>
  </si>
  <si>
    <t>모니터</t>
    <phoneticPr fontId="1" type="noConversion"/>
  </si>
  <si>
    <t>삼성PM9A1 M.2 NVMe 병행 (1TB)980
500G대비 읽고쓰고 2배더 빨라요 AS2년</t>
    <phoneticPr fontId="1" type="noConversion"/>
  </si>
  <si>
    <t>인텔 코어i7-12세대 12700K (엘더레이크)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</si>
</sst>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84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38</v>
      </c>
      <c r="B2" s="29">
        <v>1068017365</v>
      </c>
      <c r="C2" s="114"/>
      <c r="D2" s="115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44924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6" t="s">
        <v>85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51</v>
      </c>
      <c r="B6" s="102"/>
      <c r="C6" s="60" t="s">
        <v>95</v>
      </c>
      <c r="D6" s="61"/>
      <c r="E6" s="3" t="s">
        <v>6</v>
      </c>
      <c r="F6" s="6">
        <v>500000</v>
      </c>
      <c r="G6" s="3">
        <v>1</v>
      </c>
      <c r="H6" s="6">
        <f>F6*G6</f>
        <v>500000</v>
      </c>
      <c r="I6" s="2"/>
    </row>
    <row r="7" spans="1:9" ht="24" customHeight="1">
      <c r="A7" s="103"/>
      <c r="B7" s="104"/>
      <c r="C7" s="60" t="s">
        <v>77</v>
      </c>
      <c r="D7" s="61"/>
      <c r="E7" s="22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3"/>
      <c r="B9" s="104"/>
      <c r="C9" s="60" t="s">
        <v>79</v>
      </c>
      <c r="D9" s="61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103"/>
      <c r="B10" s="104"/>
      <c r="C10" s="60" t="s">
        <v>80</v>
      </c>
      <c r="D10" s="61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94</v>
      </c>
      <c r="D12" s="128"/>
      <c r="E12" s="3" t="s">
        <v>10</v>
      </c>
      <c r="F12" s="6">
        <v>130000</v>
      </c>
      <c r="G12" s="3">
        <v>1</v>
      </c>
      <c r="H12" s="6">
        <f t="shared" si="0"/>
        <v>130000</v>
      </c>
      <c r="I12" s="2"/>
    </row>
    <row r="13" spans="1:9" ht="24" customHeight="1">
      <c r="A13" s="103"/>
      <c r="B13" s="104"/>
      <c r="C13" s="93" t="s">
        <v>81</v>
      </c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103"/>
      <c r="B16" s="104"/>
      <c r="C16" s="121"/>
      <c r="D16" s="122"/>
      <c r="E16" s="3"/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48</v>
      </c>
      <c r="D18" s="12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15</v>
      </c>
      <c r="D20" s="118"/>
      <c r="E20" s="96">
        <f>SUM(H6:H19)</f>
        <v>1663000</v>
      </c>
      <c r="F20" s="96"/>
      <c r="G20" s="24">
        <v>1</v>
      </c>
      <c r="H20" s="57" t="s">
        <v>17</v>
      </c>
      <c r="I20" s="2"/>
    </row>
    <row r="21" spans="1:9" ht="12.75" customHeight="1">
      <c r="A21" s="107"/>
      <c r="B21" s="108"/>
      <c r="C21" s="118"/>
      <c r="D21" s="118"/>
      <c r="E21" s="96">
        <f>E20*G20</f>
        <v>1663000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20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92</v>
      </c>
      <c r="D24" s="92"/>
      <c r="E24" s="5" t="s">
        <v>93</v>
      </c>
      <c r="F24" s="6">
        <v>235000</v>
      </c>
      <c r="G24" s="3">
        <v>1</v>
      </c>
      <c r="H24" s="6">
        <f>F24*G24</f>
        <v>235000</v>
      </c>
      <c r="I24" s="2"/>
    </row>
    <row r="25" spans="1:9" ht="25.15" customHeight="1">
      <c r="A25" s="73" t="s">
        <v>76</v>
      </c>
      <c r="B25" s="74"/>
      <c r="C25" s="93" t="s">
        <v>86</v>
      </c>
      <c r="D25" s="92"/>
      <c r="E25" s="5" t="s">
        <v>89</v>
      </c>
      <c r="F25" s="6">
        <v>10000</v>
      </c>
      <c r="G25" s="3">
        <v>1</v>
      </c>
      <c r="H25" s="6">
        <f>F25*G25</f>
        <v>10000</v>
      </c>
      <c r="I25" s="2"/>
    </row>
    <row r="26" spans="1:9">
      <c r="A26" s="75"/>
      <c r="B26" s="76"/>
      <c r="C26" s="93" t="s">
        <v>87</v>
      </c>
      <c r="D26" s="92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 t="s">
        <v>88</v>
      </c>
      <c r="D27" s="95"/>
      <c r="E27" s="5" t="s">
        <v>91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245000</v>
      </c>
      <c r="F33" s="98"/>
      <c r="G33" s="98"/>
      <c r="H33" s="55" t="s">
        <v>17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1908000</v>
      </c>
      <c r="G35" s="66"/>
      <c r="H35" s="9" t="s">
        <v>17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18</v>
      </c>
      <c r="F36" s="64">
        <f>F35*1.1-F35</f>
        <v>190800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2098800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1908000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2098800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1907999.9999999998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1908000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1908000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2022-12-23T04:56:52Z</cp:lastPrinted>
  <dcterms:created xsi:type="dcterms:W3CDTF">2019-03-28T03:58:09Z</dcterms:created>
  <dcterms:modified xsi:type="dcterms:W3CDTF">2022-12-29T04:07:21Z</dcterms:modified>
</cp:coreProperties>
</file>