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FEDB668B-0C80-49B2-BDA7-D401990EE661}" xr6:coauthVersionLast="47" xr6:coauthVersionMax="47" xr10:uidLastSave="{A8F8DE3E-C5C7-4DAA-A667-EF11288472DC}"/>
  <bookViews>
    <workbookView xWindow="7920" yWindow="7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H39" i="1"/>
  <c r="H37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<sst xmlns="http://schemas.openxmlformats.org/spreadsheetml/2006/main" count="81" uniqueCount="71">
  <si>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</si>
  <si>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</si>
  <si>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</si>
  <si>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</si>
  <si>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</si>
  <si>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</si>
  <si>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</si>
  <si>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</si>
  <si>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</si>
  <si>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</si>
  <si>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</si>
  <si>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</si>
  <si>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</si>
  <si>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</si>
  <si>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</si>
  <si>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</si>
  <si>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</si>
  <si>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</si>
  <si>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</si>
  <si>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</si>
  <si>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</si>
  <si>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</si>
  <si>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</si>
  <si>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</si>
  <si>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</si>
  <si>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</si>
  <si>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</si>
  <si>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</si>
  <si>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</si>
  <si>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</si>
  <si>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</si>
  <si>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</si>
  <si>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</si>
  <si>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</si>
  <si>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</si>
  <si>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</si>
  <si>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</si>
  <si>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</si>
  <si>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</si>
  <si>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</si>
  <si>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</si>
  <si>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</si>
  <si>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</si>
  <si>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</si>
  <si>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</si>
  <si>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</si>
  <si>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</si>
  <si>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</si>
  <si>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</si>
  <si>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</si>
  <si>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</si>
  <si>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</si>
  <si>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</si>
  <si>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</si>
  <si>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</si>
  <si>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</si>
  <si>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</si>
  <si>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</si>
  <si>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</si>
  <si>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</si>
  <si>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</si>
  <si>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</si>
  <si>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김성진 고객님</t>
    <phoneticPr fontId="1" type="noConversion"/>
  </si>
  <si>
    <t>인텔 코어i5-12세대 12400F (엘더레이크) (정품)</t>
    <phoneticPr fontId="1" type="noConversion"/>
  </si>
  <si>
    <t>Typhoon V2 건평정보통신</t>
    <phoneticPr fontId="1" type="noConversion"/>
  </si>
  <si>
    <t>MSI PRO B660M-A DDR4</t>
    <phoneticPr fontId="1" type="noConversion"/>
  </si>
  <si>
    <t>삼성전자 DDR4-3200 (8GB)</t>
    <phoneticPr fontId="1" type="noConversion"/>
  </si>
  <si>
    <t>펠릿 지포스 RTX 3060 Dual D6 12GB</t>
    <phoneticPr fontId="1" type="noConversion"/>
  </si>
  <si>
    <t>darkFlash DK200 RGB 강화유리 (화이트)</t>
    <phoneticPr fontId="1" type="noConversion"/>
  </si>
  <si>
    <t>마이크로닉스 Classic II 풀체인지 700W 80PLUS BRONZE 230v</t>
    <phoneticPr fontId="1" type="noConversion"/>
  </si>
  <si>
    <t xml:space="preserve">삼성전자 PM9A1 M.2 NVMe 병행수입 (512GB)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</si>
</sst>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25" sqref="K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1051712006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44860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63</v>
      </c>
      <c r="D6" s="50"/>
      <c r="E6" s="3" t="s">
        <v>6</v>
      </c>
      <c r="F6" s="6">
        <v>287000</v>
      </c>
      <c r="G6" s="3">
        <v>1</v>
      </c>
      <c r="H6" s="6">
        <f>F6*G6</f>
        <v>287000</v>
      </c>
      <c r="I6" s="2"/>
    </row>
    <row r="7" spans="1:9" ht="24" customHeight="1">
      <c r="A7" s="63"/>
      <c r="B7" s="64"/>
      <c r="C7" s="49" t="s">
        <v>64</v>
      </c>
      <c r="D7" s="5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3"/>
      <c r="B8" s="64"/>
      <c r="C8" s="115" t="s">
        <v>65</v>
      </c>
      <c r="D8" s="116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3"/>
      <c r="B9" s="64"/>
      <c r="C9" s="49" t="s">
        <v>66</v>
      </c>
      <c r="D9" s="50"/>
      <c r="E9" s="3" t="s">
        <v>8</v>
      </c>
      <c r="F9" s="6">
        <v>31000</v>
      </c>
      <c r="G9" s="3">
        <v>2</v>
      </c>
      <c r="H9" s="6">
        <f t="shared" si="0"/>
        <v>62000</v>
      </c>
      <c r="I9" s="2"/>
    </row>
    <row r="10" spans="1:9" ht="24" customHeight="1">
      <c r="A10" s="63"/>
      <c r="B10" s="64"/>
      <c r="C10" s="49" t="s">
        <v>67</v>
      </c>
      <c r="D10" s="50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70</v>
      </c>
      <c r="D12" s="50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3"/>
      <c r="B13" s="64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68</v>
      </c>
      <c r="D14" s="44"/>
      <c r="E14" s="3" t="s">
        <v>11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63"/>
      <c r="B15" s="64"/>
      <c r="C15" s="43" t="s">
        <v>69</v>
      </c>
      <c r="D15" s="44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1316000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1316000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/>
      <c r="D24" s="44"/>
      <c r="E24" s="31"/>
      <c r="F24" s="6"/>
      <c r="G24" s="3"/>
      <c r="H24" s="6">
        <f>F24*G24</f>
        <v>0</v>
      </c>
      <c r="I24" s="2"/>
    </row>
    <row r="25" spans="1:9" ht="25.15" customHeight="1">
      <c r="A25" s="86"/>
      <c r="B25" s="87"/>
      <c r="C25" s="83"/>
      <c r="D25" s="44"/>
      <c r="E25" s="5"/>
      <c r="F25" s="6"/>
      <c r="G25" s="3"/>
      <c r="H25" s="6">
        <f t="shared" ref="H25:H32" si="1">F25*G25</f>
        <v>0</v>
      </c>
      <c r="I25" s="2"/>
    </row>
    <row r="26" spans="1:9">
      <c r="A26" s="88"/>
      <c r="B26" s="89"/>
      <c r="C26" s="83"/>
      <c r="D26" s="44"/>
      <c r="E26" s="5"/>
      <c r="F26" s="6"/>
      <c r="G26" s="3"/>
      <c r="H26" s="6">
        <f t="shared" si="1"/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>
        <v>380000</v>
      </c>
      <c r="D35" s="76"/>
      <c r="E35" s="8" t="s">
        <v>4</v>
      </c>
      <c r="F35" s="119">
        <f>SUM(E21,E33)</f>
        <v>1316000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131600.00000000023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380000</v>
      </c>
      <c r="D38" s="100"/>
      <c r="E38" s="23" t="s">
        <v>27</v>
      </c>
      <c r="F38" s="121">
        <v>7600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1440000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936000</v>
      </c>
    </row>
    <row r="5" spans="1:6">
      <c r="A5" t="s">
        <v>38</v>
      </c>
      <c r="B5">
        <f>B4*1.12</f>
        <v>1048320.0000000001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2022-10-26T09:06:12Z</cp:lastPrinted>
  <dcterms:created xsi:type="dcterms:W3CDTF">2019-03-28T03:58:09Z</dcterms:created>
  <dcterms:modified xsi:type="dcterms:W3CDTF">2022-10-26T10:25:39Z</dcterms:modified>
</cp:coreProperties>
</file>