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013D60F8-629B-4D42-A7E8-23B7BC9FA13E}" xr6:coauthVersionLast="47" xr6:coauthVersionMax="47" xr10:uidLastSave="{CA336CA7-0E62-452C-B1F9-4BEFA96E7770}"/>
  <bookViews>
    <workbookView xWindow="390" yWindow="39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<sst xmlns="http://schemas.openxmlformats.org/spreadsheetml/2006/main" count="83" uniqueCount="73">
  <si>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</si>
  <si>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</si>
  <si>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</si>
  <si>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</si>
  <si>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</si>
  <si>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</si>
  <si>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</si>
  <si>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</si>
  <si>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</si>
  <si>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</si>
  <si>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</si>
  <si>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</si>
  <si>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</si>
  <si>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</si>
  <si>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</si>
  <si>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</si>
  <si>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</si>
  <si>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</si>
  <si>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</si>
  <si>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</si>
  <si>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</si>
  <si>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</si>
  <si>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</si>
  <si>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</si>
  <si>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</si>
  <si>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</si>
  <si>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</si>
  <si>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</si>
  <si>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</si>
  <si>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</si>
  <si>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</si>
  <si>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</si>
  <si>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</si>
  <si>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</si>
  <si>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</si>
  <si>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</si>
  <si>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</si>
  <si>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</si>
  <si>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</si>
  <si>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</si>
  <si>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</si>
  <si>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</si>
  <si>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</si>
  <si>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</si>
  <si>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</si>
  <si>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</si>
  <si>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</si>
  <si>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</si>
  <si>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</si>
  <si>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</si>
  <si>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</si>
  <si>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</si>
  <si>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</si>
  <si>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</si>
  <si>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</si>
  <si>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</si>
  <si>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</si>
  <si>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</si>
  <si>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</si>
  <si>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</si>
  <si>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</si>
  <si>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</si>
  <si>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코어i3-10세대 10105F (코멧레이크S 리프레시) (정품)</t>
    <phoneticPr fontId="1" type="noConversion"/>
  </si>
  <si>
    <t>인텔정품쿨러</t>
    <phoneticPr fontId="1" type="noConversion"/>
  </si>
  <si>
    <t xml:space="preserve">ASUS PRIME H510M-K </t>
    <phoneticPr fontId="1" type="noConversion"/>
  </si>
  <si>
    <t>삼성전자 DDR4-3200 (16GB)</t>
    <phoneticPr fontId="1" type="noConversion"/>
  </si>
  <si>
    <t>갤럭시 GALAX 지포스 GT1030 D5 2GB</t>
    <phoneticPr fontId="1" type="noConversion"/>
  </si>
  <si>
    <t>이메이션 X931 M.2 NVMe (256GB) 일반대비 읽고 쓰는속도 3-5배 빠릅니다.</t>
    <phoneticPr fontId="1" type="noConversion"/>
  </si>
  <si>
    <t>기존하드디스크</t>
    <phoneticPr fontId="1" type="noConversion"/>
  </si>
  <si>
    <t>앱코 NCORE 커넬 강화유리</t>
    <phoneticPr fontId="1" type="noConversion"/>
  </si>
  <si>
    <t>마이크로닉스 정격 500W AS 5년보증</t>
    <phoneticPr fontId="1" type="noConversion"/>
  </si>
  <si>
    <t>김용화 고객님(간단영상편집)</t>
    <phoneticPr fontId="1" type="noConversion"/>
  </si>
  <si>
    <t>추후 듀얼모니터 사용하실수도 있음(듀얼 케이블확인)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</si>
</sst>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24" zoomScaleNormal="100" zoomScaleSheetLayoutView="100" workbookViewId="0">
      <selection activeCell="K40" sqref="K4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71</v>
      </c>
      <c r="C1" s="31" t="s">
        <v>61</v>
      </c>
      <c r="D1" s="32"/>
      <c r="E1" s="102"/>
      <c r="F1" s="103"/>
      <c r="G1" s="103"/>
      <c r="H1" s="104"/>
    </row>
    <row r="2" spans="1:9" ht="22.5" customHeight="1">
      <c r="A2" s="15" t="s">
        <v>40</v>
      </c>
      <c r="B2" s="20">
        <v>1026866901</v>
      </c>
      <c r="C2" s="33"/>
      <c r="D2" s="34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44821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37"/>
      <c r="C4" s="37"/>
      <c r="D4" s="38"/>
      <c r="E4" s="108"/>
      <c r="F4" s="109"/>
      <c r="G4" s="109"/>
      <c r="H4" s="110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54</v>
      </c>
      <c r="B6" s="61"/>
      <c r="C6" s="48" t="s">
        <v>62</v>
      </c>
      <c r="D6" s="49"/>
      <c r="E6" s="3" t="s">
        <v>6</v>
      </c>
      <c r="F6" s="6">
        <v>110000</v>
      </c>
      <c r="G6" s="3">
        <v>1</v>
      </c>
      <c r="H6" s="6">
        <f>F6*G6</f>
        <v>110000</v>
      </c>
      <c r="I6" s="2"/>
    </row>
    <row r="7" spans="1:9" ht="24" customHeight="1">
      <c r="A7" s="62"/>
      <c r="B7" s="63"/>
      <c r="C7" s="48" t="s">
        <v>63</v>
      </c>
      <c r="D7" s="49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2"/>
      <c r="B8" s="63"/>
      <c r="C8" s="114" t="s">
        <v>64</v>
      </c>
      <c r="D8" s="115"/>
      <c r="E8" s="3" t="s">
        <v>7</v>
      </c>
      <c r="F8" s="6">
        <v>84000</v>
      </c>
      <c r="G8" s="3">
        <v>1</v>
      </c>
      <c r="H8" s="6">
        <f t="shared" si="0"/>
        <v>84000</v>
      </c>
      <c r="I8" s="2"/>
    </row>
    <row r="9" spans="1:9" ht="37.5" customHeight="1">
      <c r="A9" s="62"/>
      <c r="B9" s="63"/>
      <c r="C9" s="48" t="s">
        <v>65</v>
      </c>
      <c r="D9" s="49"/>
      <c r="E9" s="3" t="s">
        <v>8</v>
      </c>
      <c r="F9" s="6">
        <v>71000</v>
      </c>
      <c r="G9" s="3">
        <v>1</v>
      </c>
      <c r="H9" s="6">
        <f t="shared" si="0"/>
        <v>71000</v>
      </c>
      <c r="I9" s="2"/>
    </row>
    <row r="10" spans="1:9" ht="24" customHeight="1">
      <c r="A10" s="62"/>
      <c r="B10" s="63"/>
      <c r="C10" s="48" t="s">
        <v>66</v>
      </c>
      <c r="D10" s="49"/>
      <c r="E10" s="3" t="s">
        <v>9</v>
      </c>
      <c r="F10" s="6">
        <v>110000</v>
      </c>
      <c r="G10" s="3">
        <v>1</v>
      </c>
      <c r="H10" s="6">
        <f t="shared" si="0"/>
        <v>110000</v>
      </c>
      <c r="I10" s="2"/>
    </row>
    <row r="11" spans="1:9" ht="24" customHeight="1">
      <c r="A11" s="62"/>
      <c r="B11" s="63"/>
      <c r="C11" s="50"/>
      <c r="D11" s="51"/>
      <c r="E11" s="3"/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52" t="s">
        <v>67</v>
      </c>
      <c r="D12" s="49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62"/>
      <c r="B13" s="63"/>
      <c r="C13" s="42" t="s">
        <v>68</v>
      </c>
      <c r="D13" s="43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2" t="s">
        <v>69</v>
      </c>
      <c r="D14" s="43"/>
      <c r="E14" s="3" t="s">
        <v>11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62"/>
      <c r="B15" s="63"/>
      <c r="C15" s="42" t="s">
        <v>70</v>
      </c>
      <c r="D15" s="43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62"/>
      <c r="B16" s="63"/>
      <c r="C16" s="44"/>
      <c r="D16" s="4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17</v>
      </c>
      <c r="D17" s="5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6" t="s">
        <v>50</v>
      </c>
      <c r="D18" s="4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55</v>
      </c>
      <c r="B20" s="65"/>
      <c r="C20" s="39" t="s">
        <v>16</v>
      </c>
      <c r="D20" s="39"/>
      <c r="E20" s="55">
        <f>SUM(H6:H19)</f>
        <v>565000</v>
      </c>
      <c r="F20" s="55"/>
      <c r="G20" s="27">
        <v>1</v>
      </c>
      <c r="H20" s="113" t="s">
        <v>18</v>
      </c>
      <c r="I20" s="2"/>
    </row>
    <row r="21" spans="1:9" ht="12.75" customHeight="1">
      <c r="A21" s="66"/>
      <c r="B21" s="67"/>
      <c r="C21" s="39"/>
      <c r="D21" s="39"/>
      <c r="E21" s="55">
        <f>E20*G20</f>
        <v>565000</v>
      </c>
      <c r="F21" s="55"/>
      <c r="G21" s="55"/>
      <c r="H21" s="113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8"/>
      <c r="B24" s="69"/>
      <c r="C24" s="42" t="s">
        <v>72</v>
      </c>
      <c r="D24" s="43"/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/>
      <c r="D25" s="43"/>
      <c r="E25" s="5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43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53"/>
      <c r="D27" s="54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53"/>
      <c r="D28" s="54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0</v>
      </c>
      <c r="F33" s="57"/>
      <c r="G33" s="5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565000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56500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>
        <v>1500</v>
      </c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620000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565000</v>
      </c>
    </row>
    <row r="5" spans="1:6">
      <c r="A5" t="s">
        <v>38</v>
      </c>
      <c r="B5">
        <f>B4*1.12</f>
        <v>632800.00000000012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2022-09-16T01:54:14Z</cp:lastPrinted>
  <dcterms:created xsi:type="dcterms:W3CDTF">2019-03-28T03:58:09Z</dcterms:created>
  <dcterms:modified xsi:type="dcterms:W3CDTF">2022-09-17T01:28:17Z</dcterms:modified>
</cp:coreProperties>
</file>