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76C00CE-AC7B-4776-8051-0F228EE00387}" xr6:coauthVersionLast="47" xr6:coauthVersionMax="47" xr10:uidLastSave="{FACFB8C9-4550-407D-986A-11E107C7EA51}"/>
  <bookViews>
    <workbookView xWindow="885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<sst xmlns="http://schemas.openxmlformats.org/spreadsheetml/2006/main" count="81" uniqueCount="71">
  <si>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</si>
  <si>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</si>
  <si>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</si>
  <si>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</si>
  <si>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</si>
  <si>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</si>
  <si>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</si>
  <si>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</si>
  <si>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</si>
  <si>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</si>
  <si>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</si>
  <si>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</si>
  <si>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</si>
  <si>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</si>
  <si>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</si>
  <si>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</si>
  <si>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</si>
  <si>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</si>
  <si>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</si>
  <si>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</si>
  <si>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</si>
  <si>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</si>
  <si>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</si>
  <si>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</si>
  <si>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</si>
  <si>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</si>
  <si>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</si>
  <si>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</si>
  <si>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</si>
  <si>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</si>
  <si>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</si>
  <si>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</si>
  <si>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</si>
  <si>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</si>
  <si>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</si>
  <si>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</si>
  <si>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</si>
  <si>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</si>
  <si>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</si>
  <si>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</si>
  <si>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</si>
  <si>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</si>
  <si>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</si>
  <si>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</si>
  <si>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</si>
  <si>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</si>
  <si>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</si>
  <si>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</si>
  <si>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</si>
  <si>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</si>
  <si>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</si>
  <si>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</si>
  <si>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</si>
  <si>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</si>
  <si>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</si>
  <si>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</si>
  <si>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</si>
  <si>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</si>
  <si>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</si>
  <si>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</si>
  <si>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</si>
  <si>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</si>
  <si>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</si>
  <si>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</si>
  <si>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</si>
  <si>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정격 500W (AS 5년)</t>
    <phoneticPr fontId="1" type="noConversion"/>
  </si>
  <si>
    <t>인텔 코어i3-10세대 10105F (코멧레이크S 리프레시) (정품)</t>
    <phoneticPr fontId="1" type="noConversion"/>
  </si>
  <si>
    <t xml:space="preserve">지포스 GT1030 2GB </t>
    <phoneticPr fontId="1" type="noConversion"/>
  </si>
  <si>
    <t xml:space="preserve"> </t>
    <phoneticPr fontId="1" type="noConversion"/>
  </si>
  <si>
    <t>이메이션 X931 M.2 NVMe (256GB) 일반대비 읽고쓰는 속도가 3-5배 빠릅니다.</t>
    <phoneticPr fontId="1" type="noConversion"/>
  </si>
  <si>
    <t>무심재(종합건축사무소)(새상품)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</si>
</sst>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>
        <v>1088744378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44804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/>
      <c r="C4" s="37"/>
      <c r="D4" s="38"/>
      <c r="E4" s="108"/>
      <c r="F4" s="109"/>
      <c r="G4" s="109"/>
      <c r="H4" s="110"/>
    </row>
    <row r="5" spans="1:9">
      <c r="A5" s="35" t="s">
        <v>68</v>
      </c>
      <c r="B5" s="36"/>
      <c r="C5" s="35" t="s">
        <v>4</v>
      </c>
      <c r="D5" s="36"/>
      <c r="E5" s="1" t="s">
        <v>0</v>
      </c>
      <c r="F5" s="1" t="s">
        <v>1</v>
      </c>
      <c r="G5" s="1" t="s">
        <v>2</v>
      </c>
      <c r="H5" s="1" t="s">
        <v>3</v>
      </c>
    </row>
    <row r="6" spans="1:9" ht="24" customHeight="1">
      <c r="A6" s="60" t="s">
        <v>53</v>
      </c>
      <c r="B6" s="61"/>
      <c r="C6" s="48" t="s">
        <v>66</v>
      </c>
      <c r="D6" s="49"/>
      <c r="E6" s="3" t="s">
        <v>5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2"/>
      <c r="B7" s="63"/>
      <c r="C7" s="48" t="s">
        <v>61</v>
      </c>
      <c r="D7" s="49"/>
      <c r="E7" s="24" t="s">
        <v>12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62</v>
      </c>
      <c r="D8" s="115"/>
      <c r="E8" s="3" t="s">
        <v>6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2"/>
      <c r="B9" s="63"/>
      <c r="C9" s="48" t="s">
        <v>63</v>
      </c>
      <c r="D9" s="49"/>
      <c r="E9" s="3" t="s">
        <v>7</v>
      </c>
      <c r="F9" s="6">
        <v>71000</v>
      </c>
      <c r="G9" s="3">
        <v>1</v>
      </c>
      <c r="H9" s="6">
        <f t="shared" si="0"/>
        <v>71000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8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64</v>
      </c>
      <c r="D14" s="43"/>
      <c r="E14" s="3" t="s">
        <v>10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2"/>
      <c r="B15" s="63"/>
      <c r="C15" s="42" t="s">
        <v>65</v>
      </c>
      <c r="D15" s="43"/>
      <c r="E15" s="3" t="s">
        <v>11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16</v>
      </c>
      <c r="D17" s="54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15</v>
      </c>
      <c r="D20" s="39"/>
      <c r="E20" s="55">
        <f>SUM(H6:H19)</f>
        <v>568000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568000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0</v>
      </c>
      <c r="F23" s="18" t="s">
        <v>1</v>
      </c>
      <c r="G23" s="18" t="s">
        <v>2</v>
      </c>
      <c r="H23" s="18"/>
      <c r="I23" s="2"/>
    </row>
    <row r="24" spans="1:9" ht="27" customHeight="1">
      <c r="A24" s="68"/>
      <c r="B24" s="69"/>
      <c r="C24" s="42"/>
      <c r="D24" s="43"/>
      <c r="E24" s="2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3</v>
      </c>
      <c r="F35" s="118">
        <f>SUM(E21,E33)</f>
        <v>568000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56800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624800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568000</v>
      </c>
    </row>
    <row r="5" spans="1:6">
      <c r="A5" t="s">
        <v>37</v>
      </c>
      <c r="B5">
        <f>B4*1.12</f>
        <v>636160.00000000012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2022-08-31T07:43:34Z</dcterms:modified>
</cp:coreProperties>
</file>