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32074977-0F5C-48EE-9FF7-FC332490514D}" xr6:coauthVersionLast="47" xr6:coauthVersionMax="47" xr10:uidLastSave="{77A832E4-D316-4723-BE35-BC24E25DB4C7}"/>
  <bookViews>
    <workbookView xWindow="3675" yWindow="8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<sst xmlns="http://schemas.openxmlformats.org/spreadsheetml/2006/main" count="83" uniqueCount="73">
  <si>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</si>
  <si>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</si>
  <si>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</si>
  <si>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</si>
  <si>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</si>
  <si>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</si>
  <si>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</si>
  <si>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</si>
  <si>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</si>
  <si>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</si>
  <si>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</si>
  <si>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</si>
  <si>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</si>
  <si>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</si>
  <si>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</si>
  <si>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</si>
  <si>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</si>
  <si>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</si>
  <si>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</si>
  <si>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</si>
  <si>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</si>
  <si>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</si>
  <si>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</si>
  <si>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</si>
  <si>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</si>
  <si>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</si>
  <si>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</si>
  <si>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</si>
  <si>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</si>
  <si>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</si>
  <si>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</si>
  <si>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</si>
  <si>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</si>
  <si>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</si>
  <si>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</si>
  <si>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</si>
  <si>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</si>
  <si>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</si>
  <si>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</si>
  <si>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</si>
  <si>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</si>
  <si>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</si>
  <si>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</si>
  <si>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</si>
  <si>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</si>
  <si>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</si>
  <si>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</si>
  <si>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</si>
  <si>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</si>
  <si>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</si>
  <si>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</si>
  <si>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</si>
  <si>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</si>
  <si>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</si>
  <si>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</si>
  <si>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</si>
  <si>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</si>
  <si>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</si>
  <si>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</si>
  <si>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</si>
  <si>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</si>
  <si>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</si>
  <si>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</si>
  <si>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</si>
  <si>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</si>
  <si>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</si>
  <si>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>이메이션 X931 M.2 NVMe (256GB)일반SSD대비 읽고쓰는속도가 3-5배 빨라요</t>
    <phoneticPr fontId="1" type="noConversion"/>
  </si>
  <si>
    <t xml:space="preserve">DAVEN 스텔라 미니 </t>
    <phoneticPr fontId="1" type="noConversion"/>
  </si>
  <si>
    <t>리버텍 PIXELART PA242MF 아이케어 프리싱크 75 무결점</t>
    <phoneticPr fontId="1" type="noConversion"/>
  </si>
  <si>
    <t>모니터</t>
    <phoneticPr fontId="1" type="noConversion"/>
  </si>
  <si>
    <t>구의동 전화문의 (팬티엄)</t>
    <phoneticPr fontId="1" type="noConversion"/>
  </si>
  <si>
    <t xml:space="preserve">인텔 정품쿨러 </t>
    <phoneticPr fontId="1" type="noConversion"/>
  </si>
  <si>
    <t>Micronics VISION II 500W (정격)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</si>
</sst>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10" borderId="1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L11" sqref="L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32" t="s">
        <v>61</v>
      </c>
      <c r="D1" s="33"/>
      <c r="E1" s="102"/>
      <c r="F1" s="103"/>
      <c r="G1" s="103"/>
      <c r="H1" s="104"/>
    </row>
    <row r="2" spans="1:9" ht="22.5" customHeight="1">
      <c r="A2" s="15" t="s">
        <v>40</v>
      </c>
      <c r="B2" s="20">
        <v>1083356982</v>
      </c>
      <c r="C2" s="34"/>
      <c r="D2" s="35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44755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8"/>
      <c r="C4" s="38"/>
      <c r="D4" s="39"/>
      <c r="E4" s="108"/>
      <c r="F4" s="109"/>
      <c r="G4" s="109"/>
      <c r="H4" s="110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9" t="s">
        <v>62</v>
      </c>
      <c r="D6" s="5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62"/>
      <c r="B7" s="63"/>
      <c r="C7" s="49" t="s">
        <v>71</v>
      </c>
      <c r="D7" s="50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62"/>
      <c r="B9" s="63"/>
      <c r="C9" s="49" t="s">
        <v>64</v>
      </c>
      <c r="D9" s="5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62"/>
      <c r="B10" s="63"/>
      <c r="C10" s="49" t="s">
        <v>65</v>
      </c>
      <c r="D10" s="5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123" t="s">
        <v>66</v>
      </c>
      <c r="D12" s="124"/>
      <c r="E12" s="125" t="s">
        <v>10</v>
      </c>
      <c r="F12" s="126">
        <v>56000</v>
      </c>
      <c r="G12" s="125">
        <v>1</v>
      </c>
      <c r="H12" s="126">
        <f t="shared" si="0"/>
        <v>56000</v>
      </c>
      <c r="I12" s="2"/>
    </row>
    <row r="13" spans="1:9" ht="24" customHeight="1">
      <c r="A13" s="62"/>
      <c r="B13" s="63"/>
      <c r="C13" s="43"/>
      <c r="D13" s="44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3" t="s">
        <v>67</v>
      </c>
      <c r="D14" s="4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3" t="s">
        <v>72</v>
      </c>
      <c r="D15" s="44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62"/>
      <c r="B16" s="63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40" t="s">
        <v>16</v>
      </c>
      <c r="D20" s="40"/>
      <c r="E20" s="55">
        <f>SUM(H6:H19)</f>
        <v>374000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40"/>
      <c r="D21" s="40"/>
      <c r="E21" s="55">
        <f>E20*G20</f>
        <v>374000</v>
      </c>
      <c r="F21" s="55"/>
      <c r="G21" s="55"/>
      <c r="H21" s="113"/>
      <c r="I21" s="2"/>
    </row>
    <row r="22" spans="1:9" ht="12.75" customHeight="1">
      <c r="A22" s="66"/>
      <c r="B22" s="67"/>
      <c r="C22" s="40"/>
      <c r="D22" s="40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3" t="s">
        <v>68</v>
      </c>
      <c r="D24" s="44"/>
      <c r="E24" s="5" t="s">
        <v>69</v>
      </c>
      <c r="F24" s="6">
        <v>125000</v>
      </c>
      <c r="G24" s="3">
        <v>1</v>
      </c>
      <c r="H24" s="6">
        <f>F24*G24</f>
        <v>125000</v>
      </c>
      <c r="I24" s="2"/>
    </row>
    <row r="25" spans="1:9" ht="25.15" customHeight="1">
      <c r="A25" s="85"/>
      <c r="B25" s="86"/>
      <c r="C25" s="82"/>
      <c r="D25" s="44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4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125000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499000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49900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548900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499000</v>
      </c>
    </row>
    <row r="5" spans="1:6">
      <c r="A5" t="s">
        <v>38</v>
      </c>
      <c r="B5">
        <f>B4*1.12</f>
        <v>558880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2022-07-13T05:07:38Z</cp:lastPrinted>
  <dcterms:created xsi:type="dcterms:W3CDTF">2019-03-28T03:58:09Z</dcterms:created>
  <dcterms:modified xsi:type="dcterms:W3CDTF">2022-07-13T09:32:08Z</dcterms:modified>
</cp:coreProperties>
</file>