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6089F10E-19FA-46F8-8BFE-11DEBB39C9FE}" xr6:coauthVersionLast="47" xr6:coauthVersionMax="47" xr10:uidLastSave="{9C2B3B08-0C8F-41B9-AF8F-9A7B14523827}"/>
  <bookViews>
    <workbookView xWindow="3075" yWindow="307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<sst xmlns="http://schemas.openxmlformats.org/spreadsheetml/2006/main" count="86" uniqueCount="76">
  <si>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</si>
  <si>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</si>
  <si>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</si>
  <si>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</si>
  <si>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</si>
  <si>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</si>
  <si>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</si>
  <si>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</si>
  <si>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</si>
  <si>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</si>
  <si>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</si>
  <si>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</si>
  <si>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</si>
  <si>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</si>
  <si>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</si>
  <si>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</si>
  <si>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</si>
  <si>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</si>
  <si>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</si>
  <si>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</si>
  <si>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</si>
  <si>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</si>
  <si>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</si>
  <si>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</si>
  <si>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</si>
  <si>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</si>
  <si>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</si>
  <si>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</si>
  <si>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</si>
  <si>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</si>
  <si>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</si>
  <si>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</si>
  <si>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</si>
  <si>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</si>
  <si>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</si>
  <si>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</si>
  <si>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</si>
  <si>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</si>
  <si>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</si>
  <si>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</si>
  <si>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</si>
  <si>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</si>
  <si>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</si>
  <si>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</si>
  <si>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</si>
  <si>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</si>
  <si>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</si>
  <si>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</si>
  <si>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</si>
  <si>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</si>
  <si>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</si>
  <si>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</si>
  <si>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</si>
  <si>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</si>
  <si>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</si>
  <si>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</si>
  <si>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</si>
  <si>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</si>
  <si>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</si>
  <si>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</si>
  <si>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</si>
  <si>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</si>
  <si>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컴퓨터</t>
    <phoneticPr fontId="1" type="noConversion"/>
  </si>
  <si>
    <t>중소기업 24인치 모니터 (새상품)</t>
    <phoneticPr fontId="1" type="noConversion"/>
  </si>
  <si>
    <t>사무용 키보드 마우스 셋트</t>
    <phoneticPr fontId="1" type="noConversion"/>
  </si>
  <si>
    <t>cat.6  5M  서비스</t>
    <phoneticPr fontId="1" type="noConversion"/>
  </si>
  <si>
    <t>랜선</t>
    <phoneticPr fontId="1" type="noConversion"/>
  </si>
  <si>
    <t>모니터</t>
    <phoneticPr fontId="1" type="noConversion"/>
  </si>
  <si>
    <t>유선셋트</t>
    <phoneticPr fontId="1" type="noConversion"/>
  </si>
  <si>
    <t>멀티탭</t>
    <phoneticPr fontId="1" type="noConversion"/>
  </si>
  <si>
    <t>5구 멀티탭 1.5m 일반형</t>
    <phoneticPr fontId="1" type="noConversion"/>
  </si>
  <si>
    <t>퀵 배송비</t>
    <phoneticPr fontId="1" type="noConversion"/>
  </si>
  <si>
    <t>배송비</t>
    <phoneticPr fontId="1" type="noConversion"/>
  </si>
  <si>
    <t>/</t>
    <phoneticPr fontId="1" type="noConversion"/>
  </si>
  <si>
    <t>가정용&amp;웹서핑&amp;사무용 중고PC(부분중고)</t>
    <phoneticPr fontId="1" type="noConversion"/>
  </si>
  <si>
    <t>한상도님 (리뉴올PC)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</si>
</sst>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5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75</v>
      </c>
      <c r="C1" s="42" t="s">
        <v>56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/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44763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57</v>
      </c>
      <c r="B6" s="33"/>
      <c r="C6" s="59"/>
      <c r="D6" s="60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4"/>
      <c r="B7" s="35"/>
      <c r="C7" s="59"/>
      <c r="D7" s="60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4"/>
      <c r="B8" s="35"/>
      <c r="C8" s="114"/>
      <c r="D8" s="115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4"/>
      <c r="B9" s="35"/>
      <c r="C9" s="59"/>
      <c r="D9" s="60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4"/>
      <c r="B10" s="35"/>
      <c r="C10" s="59"/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4"/>
      <c r="B11" s="35"/>
      <c r="C11" s="61" t="s">
        <v>73</v>
      </c>
      <c r="D11" s="62"/>
      <c r="E11" s="3"/>
      <c r="F11" s="6"/>
      <c r="G11" s="3"/>
      <c r="H11" s="6">
        <f t="shared" si="0"/>
        <v>0</v>
      </c>
      <c r="I11" s="2"/>
    </row>
    <row r="12" spans="1:9" ht="24" customHeight="1">
      <c r="A12" s="34"/>
      <c r="B12" s="35"/>
      <c r="C12" s="59"/>
      <c r="D12" s="60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34"/>
      <c r="B13" s="35"/>
      <c r="C13" s="53"/>
      <c r="D13" s="54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4"/>
      <c r="B14" s="35"/>
      <c r="C14" s="53"/>
      <c r="D14" s="54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34"/>
      <c r="B15" s="35"/>
      <c r="C15" s="53"/>
      <c r="D15" s="54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17</v>
      </c>
      <c r="D17" s="64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34"/>
      <c r="B18" s="35"/>
      <c r="C18" s="57" t="s">
        <v>52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58</v>
      </c>
      <c r="B20" s="37"/>
      <c r="C20" s="50" t="s">
        <v>16</v>
      </c>
      <c r="D20" s="50"/>
      <c r="E20" s="65">
        <f>SUM(H6:H19)</f>
        <v>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0"/>
      <c r="B24" s="41"/>
      <c r="C24" s="53" t="s">
        <v>74</v>
      </c>
      <c r="D24" s="54"/>
      <c r="E24" s="5" t="s">
        <v>62</v>
      </c>
      <c r="F24" s="6">
        <v>199000</v>
      </c>
      <c r="G24" s="3">
        <v>1</v>
      </c>
      <c r="H24" s="6">
        <f>F24*G24</f>
        <v>199000</v>
      </c>
      <c r="I24" s="2"/>
    </row>
    <row r="25" spans="1:9" ht="25.15" customHeight="1">
      <c r="A25" s="85"/>
      <c r="B25" s="86"/>
      <c r="C25" s="82" t="s">
        <v>63</v>
      </c>
      <c r="D25" s="54"/>
      <c r="E25" s="31" t="s">
        <v>67</v>
      </c>
      <c r="F25" s="6">
        <v>120000</v>
      </c>
      <c r="G25" s="3">
        <v>1</v>
      </c>
      <c r="H25" s="6">
        <f t="shared" ref="H25:H32" si="1">F25*G25</f>
        <v>120000</v>
      </c>
      <c r="I25" s="2"/>
    </row>
    <row r="26" spans="1:9">
      <c r="A26" s="87"/>
      <c r="B26" s="88"/>
      <c r="C26" s="82" t="s">
        <v>64</v>
      </c>
      <c r="D26" s="54"/>
      <c r="E26" s="5" t="s">
        <v>68</v>
      </c>
      <c r="F26" s="6">
        <v>15000</v>
      </c>
      <c r="G26" s="3">
        <v>1</v>
      </c>
      <c r="H26" s="6">
        <f t="shared" si="1"/>
        <v>15000</v>
      </c>
      <c r="I26" s="2"/>
    </row>
    <row r="27" spans="1:9">
      <c r="A27" s="87"/>
      <c r="B27" s="88"/>
      <c r="C27" s="63" t="s">
        <v>65</v>
      </c>
      <c r="D27" s="64"/>
      <c r="E27" s="5" t="s">
        <v>66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7"/>
      <c r="B28" s="88"/>
      <c r="C28" s="63" t="s">
        <v>70</v>
      </c>
      <c r="D28" s="64"/>
      <c r="E28" s="5" t="s">
        <v>69</v>
      </c>
      <c r="F28" s="6">
        <v>10000</v>
      </c>
      <c r="G28" s="3">
        <v>1</v>
      </c>
      <c r="H28" s="6">
        <f t="shared" si="1"/>
        <v>10000</v>
      </c>
      <c r="I28" s="2"/>
    </row>
    <row r="29" spans="1:9">
      <c r="A29" s="87"/>
      <c r="B29" s="88"/>
      <c r="C29" s="63" t="s">
        <v>71</v>
      </c>
      <c r="D29" s="64"/>
      <c r="E29" s="5" t="s">
        <v>72</v>
      </c>
      <c r="F29" s="6">
        <v>10000</v>
      </c>
      <c r="G29" s="3">
        <v>1</v>
      </c>
      <c r="H29" s="6">
        <f t="shared" si="1"/>
        <v>10000</v>
      </c>
      <c r="I29" s="2"/>
    </row>
    <row r="30" spans="1:9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354000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354000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35400.000000000058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389400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354000</v>
      </c>
    </row>
    <row r="5" spans="1:6">
      <c r="A5" t="s">
        <v>40</v>
      </c>
      <c r="B5">
        <f>B4*1.13</f>
        <v>400019.99999999994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2022-07-08T05:54:01Z</cp:lastPrinted>
  <dcterms:created xsi:type="dcterms:W3CDTF">2019-03-28T03:58:09Z</dcterms:created>
  <dcterms:modified xsi:type="dcterms:W3CDTF">2022-07-21T08:40:26Z</dcterms:modified>
</cp:coreProperties>
</file>