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" documentId="8_{E0FAC880-9063-40C1-BBD3-C56169E26237}" xr6:coauthVersionLast="46" xr6:coauthVersionMax="46" xr10:uidLastSave="{985C2272-BDB5-43C7-BABD-4FE4069EE691}"/>
  <bookViews>
    <workbookView xWindow="780" yWindow="78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<sst xmlns="http://schemas.openxmlformats.org/spreadsheetml/2006/main" count="88" uniqueCount="79">
  <si>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</si>
  <si>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</si>
  <si>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</si>
  <si>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</si>
  <si>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</si>
  <si>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</si>
  <si>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</si>
  <si>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</si>
  <si>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</si>
  <si>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</si>
  <si>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</si>
  <si>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</si>
  <si>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</si>
  <si>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</si>
  <si>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</si>
  <si>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</si>
  <si>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</si>
  <si>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</si>
  <si>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</si>
  <si>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</si>
  <si>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</si>
  <si>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</si>
  <si>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</si>
  <si>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</si>
  <si>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</si>
  <si>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</si>
  <si>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</si>
  <si>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</si>
  <si>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</si>
  <si>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</si>
  <si>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</si>
  <si>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</si>
  <si>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</si>
  <si>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</si>
  <si>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</si>
  <si>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</si>
  <si>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</si>
  <si>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</si>
  <si>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</si>
  <si>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</si>
  <si>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</si>
  <si>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</si>
  <si>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</si>
  <si>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</si>
  <si>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</si>
  <si>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</si>
  <si>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</si>
  <si>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</si>
  <si>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</si>
  <si>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</si>
  <si>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</si>
  <si>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</si>
  <si>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</si>
  <si>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</si>
  <si>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</si>
  <si>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</si>
  <si>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</si>
  <si>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</si>
  <si>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</si>
  <si>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</si>
  <si>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</si>
  <si>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</si>
  <si>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</si>
  <si>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사무용견적</t>
    <phoneticPr fontId="1" type="noConversion"/>
  </si>
  <si>
    <t>인텔 코어i3-10세대 10100 (코멧레이크S) (정품)</t>
    <phoneticPr fontId="1" type="noConversion"/>
  </si>
  <si>
    <t>GIGABYTE H410M DS2V</t>
    <phoneticPr fontId="1" type="noConversion"/>
  </si>
  <si>
    <t>삼성전자 DDR4-2666 (16GB)</t>
    <phoneticPr fontId="1" type="noConversion"/>
  </si>
  <si>
    <t>존스보 CR-601 RGB쿨러</t>
    <phoneticPr fontId="1" type="noConversion"/>
  </si>
  <si>
    <t>Western Digital WD BLUE SN550 M.2 NVMe (500GB)</t>
    <phoneticPr fontId="1" type="noConversion"/>
  </si>
  <si>
    <t>/</t>
    <phoneticPr fontId="1" type="noConversion"/>
  </si>
  <si>
    <t>HATCH 6 플렉스 메쉬 강화유리 미니 (블랙)</t>
    <phoneticPr fontId="1" type="noConversion"/>
  </si>
  <si>
    <t>시소닉 A12 STANDARD 230V EU SSR-600RA</t>
    <phoneticPr fontId="1" type="noConversion"/>
  </si>
  <si>
    <t>MSI 지포스 GTX1050 Ti OC D5 4GB 스톰</t>
    <phoneticPr fontId="1" type="noConversion"/>
  </si>
  <si>
    <t>ViewSync VSM275H 제로베젤 75 무결점</t>
    <phoneticPr fontId="1" type="noConversion"/>
  </si>
  <si>
    <t>모니터</t>
    <phoneticPr fontId="1" type="noConversion"/>
  </si>
  <si>
    <t>김경민(전화문의)</t>
    <phoneticPr fontId="1" type="noConversion"/>
  </si>
  <si>
    <t>이체 및 세금계산서</t>
  </si>
  <si>
    <t>!기계식SET★ GKM570 게이밍콤보 블랙</t>
    <phoneticPr fontId="1" type="noConversion"/>
  </si>
  <si>
    <t>키보드마우스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</si>
</sst>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8" zoomScaleNormal="100" zoomScaleSheetLayoutView="100" zoomScalePageLayoutView="40" workbookViewId="0">
      <selection activeCell="F39" sqref="F39:G3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75</v>
      </c>
      <c r="C1" s="109" t="s">
        <v>60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>
        <v>1099954218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44220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 t="s">
        <v>63</v>
      </c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61</v>
      </c>
      <c r="B6" s="100"/>
      <c r="C6" s="58" t="s">
        <v>64</v>
      </c>
      <c r="D6" s="59"/>
      <c r="E6" s="3" t="s">
        <v>6</v>
      </c>
      <c r="F6" s="6">
        <v>150000</v>
      </c>
      <c r="G6" s="3">
        <v>1</v>
      </c>
      <c r="H6" s="6">
        <f>F6*G6</f>
        <v>150000</v>
      </c>
      <c r="I6" s="2"/>
    </row>
    <row r="7" spans="1:9" ht="24" customHeight="1">
      <c r="A7" s="101"/>
      <c r="B7" s="102"/>
      <c r="C7" s="58" t="s">
        <v>67</v>
      </c>
      <c r="D7" s="59"/>
      <c r="E7" s="26" t="s">
        <v>15</v>
      </c>
      <c r="F7" s="6">
        <v>35000</v>
      </c>
      <c r="G7" s="3">
        <v>1</v>
      </c>
      <c r="H7" s="6">
        <f t="shared" ref="H7:H19" si="0">F7*G7</f>
        <v>35000</v>
      </c>
      <c r="I7" s="2"/>
    </row>
    <row r="8" spans="1:9" ht="25.5" customHeight="1">
      <c r="A8" s="101"/>
      <c r="B8" s="102"/>
      <c r="C8" s="60" t="s">
        <v>65</v>
      </c>
      <c r="D8" s="61"/>
      <c r="E8" s="3" t="s">
        <v>7</v>
      </c>
      <c r="F8" s="6">
        <v>91000</v>
      </c>
      <c r="G8" s="3">
        <v>1</v>
      </c>
      <c r="H8" s="6">
        <f t="shared" si="0"/>
        <v>91000</v>
      </c>
      <c r="I8" s="2"/>
    </row>
    <row r="9" spans="1:9" ht="37.5" customHeight="1">
      <c r="A9" s="101"/>
      <c r="B9" s="102"/>
      <c r="C9" s="58" t="s">
        <v>66</v>
      </c>
      <c r="D9" s="59"/>
      <c r="E9" s="3" t="s">
        <v>8</v>
      </c>
      <c r="F9" s="6">
        <v>92000</v>
      </c>
      <c r="G9" s="3">
        <v>1</v>
      </c>
      <c r="H9" s="6">
        <f t="shared" si="0"/>
        <v>92000</v>
      </c>
      <c r="I9" s="2"/>
    </row>
    <row r="10" spans="1:9" ht="24" customHeight="1">
      <c r="A10" s="101"/>
      <c r="B10" s="102"/>
      <c r="C10" s="58" t="s">
        <v>72</v>
      </c>
      <c r="D10" s="59"/>
      <c r="E10" s="3" t="s">
        <v>9</v>
      </c>
      <c r="F10" s="6">
        <v>200000</v>
      </c>
      <c r="G10" s="3">
        <v>1</v>
      </c>
      <c r="H10" s="6">
        <f t="shared" si="0"/>
        <v>200000</v>
      </c>
      <c r="I10" s="2"/>
    </row>
    <row r="11" spans="1:9" ht="34.5" customHeight="1">
      <c r="A11" s="101"/>
      <c r="B11" s="102"/>
      <c r="C11" s="122" t="s">
        <v>68</v>
      </c>
      <c r="D11" s="123"/>
      <c r="E11" s="3" t="s">
        <v>10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4" customHeight="1">
      <c r="A12" s="101"/>
      <c r="B12" s="102"/>
      <c r="C12" s="58" t="s">
        <v>69</v>
      </c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69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70</v>
      </c>
      <c r="D14" s="95"/>
      <c r="E14" s="3" t="s">
        <v>13</v>
      </c>
      <c r="F14" s="6">
        <v>36000</v>
      </c>
      <c r="G14" s="3">
        <v>1</v>
      </c>
      <c r="H14" s="6">
        <f t="shared" si="0"/>
        <v>36000</v>
      </c>
      <c r="I14" s="2"/>
    </row>
    <row r="15" spans="1:9" ht="24" customHeight="1">
      <c r="A15" s="101"/>
      <c r="B15" s="102"/>
      <c r="C15" s="94" t="s">
        <v>71</v>
      </c>
      <c r="D15" s="95"/>
      <c r="E15" s="3" t="s">
        <v>14</v>
      </c>
      <c r="F15" s="6">
        <v>56000</v>
      </c>
      <c r="G15" s="3">
        <v>1</v>
      </c>
      <c r="H15" s="6">
        <f t="shared" si="0"/>
        <v>56000</v>
      </c>
      <c r="I15" s="2"/>
    </row>
    <row r="16" spans="1:9" ht="24" customHeight="1">
      <c r="A16" s="101"/>
      <c r="B16" s="102"/>
      <c r="C16" s="118"/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62</v>
      </c>
      <c r="B20" s="104"/>
      <c r="C20" s="115" t="s">
        <v>18</v>
      </c>
      <c r="D20" s="115"/>
      <c r="E20" s="69">
        <f>SUM(H6:H19)</f>
        <v>800000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800000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 t="s">
        <v>73</v>
      </c>
      <c r="D24" s="95"/>
      <c r="E24" s="5" t="s">
        <v>74</v>
      </c>
      <c r="F24" s="6">
        <v>150000</v>
      </c>
      <c r="G24" s="3">
        <v>1</v>
      </c>
      <c r="H24" s="6">
        <f>F24*G24</f>
        <v>150000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77</v>
      </c>
      <c r="D25" s="95"/>
      <c r="E25" s="33" t="s">
        <v>78</v>
      </c>
      <c r="F25" s="6">
        <v>48000</v>
      </c>
      <c r="G25" s="3">
        <v>1</v>
      </c>
      <c r="H25" s="6">
        <f t="shared" ref="H25:H32" si="1">F25*G25</f>
        <v>48000</v>
      </c>
      <c r="I25" s="2"/>
    </row>
    <row r="26" spans="1:9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198000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998000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99800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76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>
        <v>7800</v>
      </c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1090000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998000</v>
      </c>
    </row>
    <row r="5" spans="1:6">
      <c r="A5" t="s">
        <v>42</v>
      </c>
      <c r="B5">
        <f>B4*1.13</f>
        <v>1127740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2020-12-16T06:18:49Z</cp:lastPrinted>
  <dcterms:created xsi:type="dcterms:W3CDTF">2019-03-28T03:58:09Z</dcterms:created>
  <dcterms:modified xsi:type="dcterms:W3CDTF">2021-01-24T09:10:56Z</dcterms:modified>
</cp:coreProperties>
</file>