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3" documentId="8_{441E64A0-E7B5-4EC6-96FD-104F970A803D}" xr6:coauthVersionLast="47" xr6:coauthVersionMax="47" xr10:uidLastSave="{BF407877-28D0-4B1D-9AE3-791A1F903A98}"/>
  <bookViews>
    <workbookView xWindow="780" yWindow="1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<sst xmlns="http://schemas.openxmlformats.org/spreadsheetml/2006/main" count="94" uniqueCount="83">
  <si>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</si>
  <si>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</si>
  <si>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</si>
  <si>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</si>
  <si>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</si>
  <si>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</si>
  <si>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</si>
  <si>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</si>
  <si>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</si>
  <si>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</si>
  <si>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</si>
  <si>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</si>
  <si>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</si>
  <si>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</si>
  <si>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</si>
  <si>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</si>
  <si>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</si>
  <si>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</si>
  <si>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</si>
  <si>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</si>
  <si>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</si>
  <si>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</si>
  <si>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</si>
  <si>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</si>
  <si>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</si>
  <si>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</si>
  <si>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</si>
  <si>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</si>
  <si>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</si>
  <si>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</si>
  <si>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</si>
  <si>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</si>
  <si>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</si>
  <si>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</si>
  <si>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</si>
  <si>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</si>
  <si>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</si>
  <si>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</si>
  <si>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</si>
  <si>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</si>
  <si>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</si>
  <si>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</si>
  <si>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</si>
  <si>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</si>
  <si>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</si>
  <si>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</si>
  <si>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</si>
  <si>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</si>
  <si>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</si>
  <si>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</si>
  <si>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</si>
  <si>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</si>
  <si>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</si>
  <si>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</si>
  <si>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</si>
  <si>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</si>
  <si>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</si>
  <si>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</si>
  <si>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</si>
  <si>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</si>
  <si>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</si>
  <si>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</si>
  <si>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</si>
  <si>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LEADCOOL POONG AC-3100 ARGB</t>
    <phoneticPr fontId="1" type="noConversion"/>
  </si>
  <si>
    <t>삼성전자 DDR4-3200 (8GB)</t>
    <phoneticPr fontId="1" type="noConversion"/>
  </si>
  <si>
    <t>SK하이닉스 Gold P31 M.2 NVMe (1TB)</t>
    <phoneticPr fontId="1" type="noConversion"/>
  </si>
  <si>
    <t xml:space="preserve">마이크로닉스 Classic II 풀체인지 600W 80PLUS </t>
    <phoneticPr fontId="1" type="noConversion"/>
  </si>
  <si>
    <t>게이밍 장패드 서비스</t>
    <phoneticPr fontId="1" type="noConversion"/>
  </si>
  <si>
    <t>이체 및 현금영수증</t>
  </si>
  <si>
    <t>제이앤에이치</t>
    <phoneticPr fontId="1" type="noConversion"/>
  </si>
  <si>
    <t>장패드</t>
    <phoneticPr fontId="1" type="noConversion"/>
  </si>
  <si>
    <t>MSI 지포스 RTX 3060 벤투스 2X OC D6 12GB</t>
    <phoneticPr fontId="1" type="noConversion"/>
  </si>
  <si>
    <t xml:space="preserve">LG전자 32GN650 </t>
    <phoneticPr fontId="1" type="noConversion"/>
  </si>
  <si>
    <t>모니터</t>
    <phoneticPr fontId="1" type="noConversion"/>
  </si>
  <si>
    <t xml:space="preserve">브릿츠 사운드바 R9 </t>
    <phoneticPr fontId="1" type="noConversion"/>
  </si>
  <si>
    <t>스피커</t>
    <phoneticPr fontId="1" type="noConversion"/>
  </si>
  <si>
    <t>GIGABYTE B560M DS3H D4</t>
    <phoneticPr fontId="1" type="noConversion"/>
  </si>
  <si>
    <t>앱코 G40 시그니처 (블랙)</t>
    <phoneticPr fontId="1" type="noConversion"/>
  </si>
  <si>
    <t>앱코 G40 시그니처 (화이트)</t>
    <phoneticPr fontId="1" type="noConversion"/>
  </si>
  <si>
    <t>허브</t>
    <phoneticPr fontId="1" type="noConversion"/>
  </si>
  <si>
    <t>로지텍 G304 무선마우스</t>
    <phoneticPr fontId="1" type="noConversion"/>
  </si>
  <si>
    <t>마우스</t>
    <phoneticPr fontId="1" type="noConversion"/>
  </si>
  <si>
    <t>NX1213 기가허브 5포트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</si>
</sst>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8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69</v>
      </c>
      <c r="C1" s="109" t="s">
        <v>58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>
        <v>1065678507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44799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62</v>
      </c>
      <c r="D6" s="58"/>
      <c r="E6" s="3" t="s">
        <v>6</v>
      </c>
      <c r="F6" s="6">
        <v>205000</v>
      </c>
      <c r="G6" s="3">
        <v>2</v>
      </c>
      <c r="H6" s="6">
        <f>F6*G6</f>
        <v>410000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30000</v>
      </c>
      <c r="G7" s="3">
        <v>2</v>
      </c>
      <c r="H7" s="6">
        <f t="shared" ref="H7:H19" si="0">F7*G7</f>
        <v>60000</v>
      </c>
      <c r="I7" s="2"/>
    </row>
    <row r="8" spans="1:9" ht="25.5" customHeight="1">
      <c r="A8" s="100"/>
      <c r="B8" s="101"/>
      <c r="C8" s="59" t="s">
        <v>76</v>
      </c>
      <c r="D8" s="60"/>
      <c r="E8" s="3" t="s">
        <v>7</v>
      </c>
      <c r="F8" s="6">
        <v>110000</v>
      </c>
      <c r="G8" s="3">
        <v>2</v>
      </c>
      <c r="H8" s="6">
        <f t="shared" si="0"/>
        <v>220000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36000</v>
      </c>
      <c r="G9" s="3">
        <v>4</v>
      </c>
      <c r="H9" s="6">
        <f t="shared" si="0"/>
        <v>144000</v>
      </c>
      <c r="I9" s="2"/>
    </row>
    <row r="10" spans="1:9" ht="24" customHeight="1">
      <c r="A10" s="100"/>
      <c r="B10" s="101"/>
      <c r="C10" s="57" t="s">
        <v>71</v>
      </c>
      <c r="D10" s="58"/>
      <c r="E10" s="3" t="s">
        <v>9</v>
      </c>
      <c r="F10" s="6">
        <v>475000</v>
      </c>
      <c r="G10" s="3">
        <v>2</v>
      </c>
      <c r="H10" s="6">
        <f t="shared" si="0"/>
        <v>950000</v>
      </c>
      <c r="I10" s="2"/>
    </row>
    <row r="11" spans="1:9" ht="24" customHeight="1">
      <c r="A11" s="100"/>
      <c r="B11" s="101"/>
      <c r="C11" s="122"/>
      <c r="D11" s="123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65</v>
      </c>
      <c r="D12" s="58"/>
      <c r="E12" s="3" t="s">
        <v>10</v>
      </c>
      <c r="F12" s="6">
        <v>155000</v>
      </c>
      <c r="G12" s="3">
        <v>2</v>
      </c>
      <c r="H12" s="6">
        <f t="shared" si="0"/>
        <v>310000</v>
      </c>
      <c r="I12" s="2"/>
    </row>
    <row r="13" spans="1:9" ht="24" customHeight="1">
      <c r="A13" s="100"/>
      <c r="B13" s="101"/>
      <c r="C13" s="88" t="s">
        <v>77</v>
      </c>
      <c r="D13" s="89"/>
      <c r="E13" s="3" t="s">
        <v>11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100"/>
      <c r="B14" s="101"/>
      <c r="C14" s="88" t="s">
        <v>78</v>
      </c>
      <c r="D14" s="89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0"/>
      <c r="B15" s="101"/>
      <c r="C15" s="88" t="s">
        <v>66</v>
      </c>
      <c r="D15" s="89"/>
      <c r="E15" s="3" t="s">
        <v>12</v>
      </c>
      <c r="F15" s="6">
        <v>59000</v>
      </c>
      <c r="G15" s="3">
        <v>2</v>
      </c>
      <c r="H15" s="6">
        <f t="shared" si="0"/>
        <v>118000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60</v>
      </c>
      <c r="D17" s="92"/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2448000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2448000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67</v>
      </c>
      <c r="D24" s="89"/>
      <c r="E24" s="5" t="s">
        <v>70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0"/>
      <c r="B25" s="71"/>
      <c r="C25" s="90" t="s">
        <v>72</v>
      </c>
      <c r="D25" s="89"/>
      <c r="E25" s="5" t="s">
        <v>73</v>
      </c>
      <c r="F25" s="6">
        <v>430000</v>
      </c>
      <c r="G25" s="3">
        <v>2</v>
      </c>
      <c r="H25" s="6">
        <f>F25*G25</f>
        <v>860000</v>
      </c>
      <c r="I25" s="2"/>
    </row>
    <row r="26" spans="1:9">
      <c r="A26" s="72"/>
      <c r="B26" s="73"/>
      <c r="C26" s="90" t="s">
        <v>74</v>
      </c>
      <c r="D26" s="89"/>
      <c r="E26" s="5" t="s">
        <v>75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2"/>
      <c r="B27" s="73"/>
      <c r="C27" s="91" t="s">
        <v>82</v>
      </c>
      <c r="D27" s="92"/>
      <c r="E27" s="5" t="s">
        <v>79</v>
      </c>
      <c r="F27" s="6">
        <v>28000</v>
      </c>
      <c r="G27" s="3">
        <v>1</v>
      </c>
      <c r="H27" s="6">
        <f t="shared" si="1"/>
        <v>28000</v>
      </c>
      <c r="I27" s="2"/>
    </row>
    <row r="28" spans="1:9">
      <c r="A28" s="72"/>
      <c r="B28" s="73"/>
      <c r="C28" s="91" t="s">
        <v>80</v>
      </c>
      <c r="D28" s="92"/>
      <c r="E28" s="5" t="s">
        <v>81</v>
      </c>
      <c r="F28" s="6">
        <v>60000</v>
      </c>
      <c r="G28" s="3">
        <v>1</v>
      </c>
      <c r="H28" s="6">
        <f t="shared" si="1"/>
        <v>60000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948000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3396000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339600.00000000047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68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5600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3730000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59</v>
      </c>
      <c r="G40" s="108"/>
      <c r="H40" s="30">
        <f>F39-(F36+F35)</f>
        <v>-5600.0000000004657</v>
      </c>
      <c r="I40" s="2"/>
    </row>
    <row r="41" spans="1:9" ht="16.5" customHeight="1">
      <c r="C41" s="2"/>
      <c r="D41" s="2"/>
      <c r="E41" s="32" t="s">
        <v>55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56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3396000</v>
      </c>
    </row>
    <row r="5" spans="1:6">
      <c r="A5" t="s">
        <v>38</v>
      </c>
      <c r="B5">
        <f>B4*1.12</f>
        <v>3803520.0000000005</v>
      </c>
    </row>
    <row r="6" spans="1:6">
      <c r="A6" t="s">
        <v>57</v>
      </c>
      <c r="B6">
        <f>B4*1.13</f>
        <v>3837479.9999999995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2022-08-26T06:53:32Z</cp:lastPrinted>
  <dcterms:created xsi:type="dcterms:W3CDTF">2019-03-28T03:58:09Z</dcterms:created>
  <dcterms:modified xsi:type="dcterms:W3CDTF">2022-08-26T10:58:02Z</dcterms:modified>
</cp:coreProperties>
</file>