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CBEABC5-EE86-4915-A03A-7D6F0CC334C1}" xr6:coauthVersionLast="47" xr6:coauthVersionMax="47" xr10:uidLastSave="{6B432438-1744-4E90-9EA9-4F997E6DCD5E}"/>
  <bookViews>
    <workbookView xWindow="1665" yWindow="4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<sst xmlns="http://schemas.openxmlformats.org/spreadsheetml/2006/main" count="87" uniqueCount="76">
  <si>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</si>
  <si>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</si>
  <si>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</si>
  <si>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</si>
  <si>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</si>
  <si>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</si>
  <si>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</si>
  <si>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</si>
  <si>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</si>
  <si>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</si>
  <si>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</si>
  <si>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</si>
  <si>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</si>
  <si>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</si>
  <si>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</si>
  <si>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</si>
  <si>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</si>
  <si>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</si>
  <si>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</si>
  <si>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</si>
  <si>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</si>
  <si>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</si>
  <si>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</si>
  <si>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</si>
  <si>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</si>
  <si>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</si>
  <si>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</si>
  <si>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</si>
  <si>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</si>
  <si>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</si>
  <si>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</si>
  <si>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</si>
  <si>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</si>
  <si>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</si>
  <si>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</si>
  <si>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</si>
  <si>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</si>
  <si>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</si>
  <si>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</si>
  <si>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</si>
  <si>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</si>
  <si>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</si>
  <si>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</si>
  <si>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</si>
  <si>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</si>
  <si>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</si>
  <si>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</si>
  <si>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</si>
  <si>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</si>
  <si>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</si>
  <si>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</si>
  <si>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</si>
  <si>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</si>
  <si>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</si>
  <si>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</si>
  <si>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</si>
  <si>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</si>
  <si>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</si>
  <si>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</si>
  <si>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</si>
  <si>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</si>
  <si>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</si>
  <si>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</t>
    <phoneticPr fontId="1" type="noConversion"/>
  </si>
  <si>
    <t>MSI H510M-A PRO</t>
    <phoneticPr fontId="1" type="noConversion"/>
  </si>
  <si>
    <t>삼성전자 DDR4-3200 (16GB)</t>
    <phoneticPr fontId="1" type="noConversion"/>
  </si>
  <si>
    <t>지포스 GT1030 2GB</t>
    <phoneticPr fontId="1" type="noConversion"/>
  </si>
  <si>
    <t>이메이션 X931 M.2 NVMe (256GB) 일반대비 읽고쓰고 3-5배 빠릅니다.</t>
    <phoneticPr fontId="1" type="noConversion"/>
  </si>
  <si>
    <t>darkFlash DK200 RGB 강화유리 (화이트)</t>
    <phoneticPr fontId="1" type="noConversion"/>
  </si>
  <si>
    <t>마이크로닉스 정격 500W AS 5년</t>
    <phoneticPr fontId="1" type="noConversion"/>
  </si>
  <si>
    <t>인텔 정품쿨러 탑재</t>
    <phoneticPr fontId="1" type="noConversion"/>
  </si>
  <si>
    <t>엘콩달콩 롤&amp;피파</t>
    <phoneticPr fontId="1" type="noConversion"/>
  </si>
  <si>
    <t>모니터</t>
    <phoneticPr fontId="1" type="noConversion"/>
  </si>
  <si>
    <t>LG전자 27MN430HW  화이트 1920x1080</t>
    <phoneticPr fontId="1" type="noConversion"/>
  </si>
  <si>
    <t xml:space="preserve">PAQ2720F IPS QHD 리얼 75 무결점 2560X1440 </t>
    <phoneticPr fontId="1" type="noConversion"/>
  </si>
  <si>
    <t>한성컴퓨터 2760G PLUS 리얼 144 게이밍 무결점</t>
    <phoneticPr fontId="1" type="noConversion"/>
  </si>
  <si>
    <t xml:space="preserve">     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</si>
</sst>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HY헤드라인M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6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6" t="s">
        <v>61</v>
      </c>
      <c r="D1" s="107"/>
      <c r="E1" s="42"/>
      <c r="F1" s="43"/>
      <c r="G1" s="43"/>
      <c r="H1" s="44"/>
    </row>
    <row r="2" spans="1:9" ht="22.5" customHeight="1">
      <c r="A2" s="15" t="s">
        <v>40</v>
      </c>
      <c r="B2" s="20">
        <v>1057555612</v>
      </c>
      <c r="C2" s="108"/>
      <c r="D2" s="109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44781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0"/>
      <c r="C4" s="110"/>
      <c r="D4" s="111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54</v>
      </c>
      <c r="B6" s="97"/>
      <c r="C6" s="56" t="s">
        <v>62</v>
      </c>
      <c r="D6" s="57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98"/>
      <c r="B7" s="99"/>
      <c r="C7" s="56" t="s">
        <v>69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8" t="s">
        <v>63</v>
      </c>
      <c r="D8" s="59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98"/>
      <c r="B9" s="99"/>
      <c r="C9" s="56" t="s">
        <v>64</v>
      </c>
      <c r="D9" s="57"/>
      <c r="E9" s="3" t="s">
        <v>8</v>
      </c>
      <c r="F9" s="6">
        <v>76000</v>
      </c>
      <c r="G9" s="3">
        <v>1</v>
      </c>
      <c r="H9" s="6">
        <f t="shared" si="0"/>
        <v>76000</v>
      </c>
      <c r="I9" s="2"/>
    </row>
    <row r="10" spans="1:9" ht="24" customHeight="1">
      <c r="A10" s="98"/>
      <c r="B10" s="99"/>
      <c r="C10" s="56" t="s">
        <v>65</v>
      </c>
      <c r="D10" s="57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98"/>
      <c r="B11" s="99"/>
      <c r="C11" s="119"/>
      <c r="D11" s="120"/>
      <c r="E11" s="3"/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1" t="s">
        <v>66</v>
      </c>
      <c r="D12" s="57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8"/>
      <c r="B13" s="99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7" t="s">
        <v>67</v>
      </c>
      <c r="D14" s="88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98"/>
      <c r="B15" s="99"/>
      <c r="C15" s="87" t="s">
        <v>68</v>
      </c>
      <c r="D15" s="8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8"/>
      <c r="B16" s="99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17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7" t="s">
        <v>50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55</v>
      </c>
      <c r="B20" s="101"/>
      <c r="C20" s="112" t="s">
        <v>16</v>
      </c>
      <c r="D20" s="112"/>
      <c r="E20" s="91">
        <f>SUM(H6:H19)</f>
        <v>583000</v>
      </c>
      <c r="F20" s="91"/>
      <c r="G20" s="27">
        <v>1</v>
      </c>
      <c r="H20" s="53" t="s">
        <v>18</v>
      </c>
      <c r="I20" s="2"/>
    </row>
    <row r="21" spans="1:9" ht="12.75" customHeight="1">
      <c r="A21" s="102"/>
      <c r="B21" s="103"/>
      <c r="C21" s="112"/>
      <c r="D21" s="112"/>
      <c r="E21" s="91">
        <f>E20*G20</f>
        <v>583000</v>
      </c>
      <c r="F21" s="91"/>
      <c r="G21" s="91"/>
      <c r="H21" s="53"/>
      <c r="I21" s="2"/>
    </row>
    <row r="22" spans="1:9" ht="12.75" customHeight="1">
      <c r="A22" s="102"/>
      <c r="B22" s="103"/>
      <c r="C22" s="112"/>
      <c r="D22" s="112"/>
      <c r="E22" s="91"/>
      <c r="F22" s="91"/>
      <c r="G22" s="91"/>
      <c r="H22" s="53"/>
      <c r="I22" s="2"/>
    </row>
    <row r="23" spans="1:9" ht="17.25" customHeight="1">
      <c r="A23" s="102"/>
      <c r="B23" s="103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4"/>
      <c r="B24" s="105"/>
      <c r="C24" s="123" t="s">
        <v>72</v>
      </c>
      <c r="D24" s="124"/>
      <c r="E24" s="122" t="s">
        <v>75</v>
      </c>
      <c r="F24" s="6">
        <v>210000</v>
      </c>
      <c r="G24" s="3">
        <v>1</v>
      </c>
      <c r="H24" s="6">
        <f>F24*G24</f>
        <v>210000</v>
      </c>
      <c r="I24" s="2"/>
    </row>
    <row r="25" spans="1:9" ht="25.15" customHeight="1">
      <c r="A25" s="69"/>
      <c r="B25" s="70"/>
      <c r="C25" s="125" t="s">
        <v>73</v>
      </c>
      <c r="D25" s="124"/>
      <c r="E25" s="5" t="s">
        <v>71</v>
      </c>
      <c r="F25" s="6">
        <v>170000</v>
      </c>
      <c r="G25" s="3"/>
      <c r="H25" s="6">
        <f t="shared" ref="H25:H32" si="1">F25*G25</f>
        <v>0</v>
      </c>
      <c r="I25" s="2"/>
    </row>
    <row r="26" spans="1:9">
      <c r="A26" s="71"/>
      <c r="B26" s="72"/>
      <c r="C26" s="125" t="s">
        <v>74</v>
      </c>
      <c r="D26" s="124"/>
      <c r="E26" s="5" t="s">
        <v>71</v>
      </c>
      <c r="F26" s="6">
        <v>230000</v>
      </c>
      <c r="G26" s="3"/>
      <c r="H26" s="6">
        <f t="shared" si="1"/>
        <v>0</v>
      </c>
      <c r="I26" s="2"/>
    </row>
    <row r="27" spans="1:9">
      <c r="A27" s="71"/>
      <c r="B27" s="72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89"/>
      <c r="D28" s="90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2">
        <f>SUM(H24:H32)</f>
        <v>210000</v>
      </c>
      <c r="F33" s="93"/>
      <c r="G33" s="93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4"/>
      <c r="F34" s="95"/>
      <c r="G34" s="95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793000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79300.000000000116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872300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793000</v>
      </c>
    </row>
    <row r="5" spans="1:6">
      <c r="A5" t="s">
        <v>38</v>
      </c>
      <c r="B5">
        <f>B4*1.12</f>
        <v>888160.00000000012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2022-08-08T07:56:40Z</cp:lastPrinted>
  <dcterms:created xsi:type="dcterms:W3CDTF">2019-03-28T03:58:09Z</dcterms:created>
  <dcterms:modified xsi:type="dcterms:W3CDTF">2022-08-08T08:02:16Z</dcterms:modified>
</cp:coreProperties>
</file>