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4" documentId="8_{1C8E6C59-77B5-49E1-AE1A-2810CAA433FC}" xr6:coauthVersionLast="47" xr6:coauthVersionMax="47" xr10:uidLastSave="{D075AED2-F619-4069-9863-B49D59F9BD59}"/>
  <bookViews>
    <workbookView xWindow="765" yWindow="19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<sst xmlns="http://schemas.openxmlformats.org/spreadsheetml/2006/main" count="76" uniqueCount="66">
  <si>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</si>
  <si>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</si>
  <si>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</si>
  <si>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</si>
  <si>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</si>
  <si>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</si>
  <si>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</si>
  <si>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</si>
  <si>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</si>
  <si>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</si>
  <si>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</si>
  <si>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</si>
  <si>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</si>
  <si>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</si>
  <si>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</si>
  <si>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</si>
  <si>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</si>
  <si>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</si>
  <si>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</si>
  <si>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</si>
  <si>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</si>
  <si>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</si>
  <si>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</si>
  <si>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</si>
  <si>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</si>
  <si>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</si>
  <si>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</si>
  <si>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</si>
  <si>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</si>
  <si>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</si>
  <si>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</si>
  <si>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</si>
  <si>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</si>
  <si>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</si>
  <si>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</si>
  <si>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</si>
  <si>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</si>
  <si>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</si>
  <si>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</si>
  <si>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</si>
  <si>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</si>
  <si>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</si>
  <si>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</si>
  <si>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</si>
  <si>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</si>
  <si>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</si>
  <si>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</si>
  <si>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</si>
  <si>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</si>
  <si>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</si>
  <si>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</si>
  <si>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</si>
  <si>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</si>
  <si>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</si>
  <si>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</si>
  <si>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</si>
  <si>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</si>
  <si>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</si>
  <si>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</si>
  <si>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</si>
  <si>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</si>
  <si>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</si>
  <si>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아린아빠님(기존 PC업글)</t>
    <phoneticPr fontId="1" type="noConversion"/>
  </si>
  <si>
    <t xml:space="preserve">광진구 광나루로 56길 85 테크노마트 7층 A-034 리얼컴  </t>
    <phoneticPr fontId="1" type="noConversion"/>
  </si>
  <si>
    <t xml:space="preserve">SK하이닉스 Gold P31 M.2 NVMe (500GB)일반대비 읽고쓰고 3-5배 빨라요 </t>
    <phoneticPr fontId="1" type="noConversion"/>
  </si>
  <si>
    <t xml:space="preserve"> DDR4 -21300 16G 삼성정품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</si>
</sst>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="85" zoomScaleNormal="100" zoomScaleSheetLayoutView="100" zoomScalePageLayoutView="85" workbookViewId="0">
      <selection activeCell="G10" sqref="G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62</v>
      </c>
      <c r="C1" s="31" t="s">
        <v>61</v>
      </c>
      <c r="D1" s="32"/>
      <c r="E1" s="102"/>
      <c r="F1" s="103"/>
      <c r="G1" s="103"/>
      <c r="H1" s="104"/>
    </row>
    <row r="2" spans="1:9" ht="22.5" customHeight="1">
      <c r="A2" s="15" t="s">
        <v>40</v>
      </c>
      <c r="B2" s="20"/>
      <c r="C2" s="33"/>
      <c r="D2" s="34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44779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37" t="s">
        <v>63</v>
      </c>
      <c r="C4" s="37"/>
      <c r="D4" s="38"/>
      <c r="E4" s="108"/>
      <c r="F4" s="109"/>
      <c r="G4" s="109"/>
      <c r="H4" s="110"/>
    </row>
    <row r="5" spans="1:9">
      <c r="A5" s="35" t="s">
        <v>0</v>
      </c>
      <c r="B5" s="36"/>
      <c r="C5" s="35" t="s">
        <v>5</v>
      </c>
      <c r="D5" s="3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0" t="s">
        <v>54</v>
      </c>
      <c r="B6" s="61"/>
      <c r="C6" s="48"/>
      <c r="D6" s="49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2"/>
      <c r="B7" s="63"/>
      <c r="C7" s="48"/>
      <c r="D7" s="49"/>
      <c r="E7" s="24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2"/>
      <c r="B8" s="63"/>
      <c r="C8" s="114"/>
      <c r="D8" s="115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2"/>
      <c r="B9" s="63"/>
      <c r="C9" s="48" t="s">
        <v>65</v>
      </c>
      <c r="D9" s="49"/>
      <c r="E9" s="3" t="s">
        <v>8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62"/>
      <c r="B10" s="63"/>
      <c r="C10" s="48"/>
      <c r="D10" s="49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2"/>
      <c r="B11" s="63"/>
      <c r="C11" s="50"/>
      <c r="D11" s="51"/>
      <c r="E11" s="3"/>
      <c r="F11" s="6"/>
      <c r="G11" s="3"/>
      <c r="H11" s="6">
        <f t="shared" si="0"/>
        <v>0</v>
      </c>
      <c r="I11" s="2"/>
    </row>
    <row r="12" spans="1:9" ht="24" customHeight="1">
      <c r="A12" s="62"/>
      <c r="B12" s="63"/>
      <c r="C12" s="52" t="s">
        <v>64</v>
      </c>
      <c r="D12" s="49"/>
      <c r="E12" s="3" t="s">
        <v>10</v>
      </c>
      <c r="F12" s="6">
        <v>80000</v>
      </c>
      <c r="G12" s="3">
        <v>1</v>
      </c>
      <c r="H12" s="6">
        <f t="shared" si="0"/>
        <v>80000</v>
      </c>
      <c r="I12" s="2"/>
    </row>
    <row r="13" spans="1:9" ht="24" customHeight="1">
      <c r="A13" s="62"/>
      <c r="B13" s="63"/>
      <c r="C13" s="42"/>
      <c r="D13" s="4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62"/>
      <c r="B14" s="63"/>
      <c r="C14" s="42"/>
      <c r="D14" s="43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62"/>
      <c r="B15" s="63"/>
      <c r="C15" s="42"/>
      <c r="D15" s="43"/>
      <c r="E15" s="3" t="s">
        <v>12</v>
      </c>
      <c r="F15" s="6"/>
      <c r="G15" s="3"/>
      <c r="H15" s="6">
        <f t="shared" si="0"/>
        <v>0</v>
      </c>
      <c r="I15" s="2"/>
    </row>
    <row r="16" spans="1:9" ht="24" customHeight="1">
      <c r="A16" s="62"/>
      <c r="B16" s="63"/>
      <c r="C16" s="44"/>
      <c r="D16" s="4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2"/>
      <c r="B17" s="63"/>
      <c r="C17" s="53" t="s">
        <v>17</v>
      </c>
      <c r="D17" s="54"/>
      <c r="E17" s="4" t="s">
        <v>15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62"/>
      <c r="B18" s="63"/>
      <c r="C18" s="46" t="s">
        <v>50</v>
      </c>
      <c r="D18" s="4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2"/>
      <c r="B19" s="63"/>
      <c r="C19" s="40"/>
      <c r="D19" s="41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4" t="s">
        <v>55</v>
      </c>
      <c r="B20" s="65"/>
      <c r="C20" s="39" t="s">
        <v>16</v>
      </c>
      <c r="D20" s="39"/>
      <c r="E20" s="55">
        <f>SUM(H6:H19)</f>
        <v>215000</v>
      </c>
      <c r="F20" s="55"/>
      <c r="G20" s="27">
        <v>1</v>
      </c>
      <c r="H20" s="113" t="s">
        <v>18</v>
      </c>
      <c r="I20" s="2"/>
    </row>
    <row r="21" spans="1:9" ht="12.75" customHeight="1">
      <c r="A21" s="66"/>
      <c r="B21" s="67"/>
      <c r="C21" s="39"/>
      <c r="D21" s="39"/>
      <c r="E21" s="55">
        <f>E20*G20</f>
        <v>215000</v>
      </c>
      <c r="F21" s="55"/>
      <c r="G21" s="55"/>
      <c r="H21" s="113"/>
      <c r="I21" s="2"/>
    </row>
    <row r="22" spans="1:9" ht="12.75" customHeight="1">
      <c r="A22" s="66"/>
      <c r="B22" s="67"/>
      <c r="C22" s="39"/>
      <c r="D22" s="39"/>
      <c r="E22" s="55"/>
      <c r="F22" s="55"/>
      <c r="G22" s="55"/>
      <c r="H22" s="113"/>
      <c r="I22" s="2"/>
    </row>
    <row r="23" spans="1:9" ht="17.25" customHeight="1">
      <c r="A23" s="66"/>
      <c r="B23" s="67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8"/>
      <c r="B24" s="69"/>
      <c r="C24" s="42"/>
      <c r="D24" s="43"/>
      <c r="F24" s="6"/>
      <c r="G24" s="3"/>
      <c r="H24" s="6">
        <f>F24*G24</f>
        <v>0</v>
      </c>
      <c r="I24" s="2"/>
    </row>
    <row r="25" spans="1:9" ht="25.15" customHeight="1">
      <c r="A25" s="85"/>
      <c r="B25" s="86"/>
      <c r="C25" s="82"/>
      <c r="D25" s="43"/>
      <c r="E25" s="5"/>
      <c r="F25" s="6"/>
      <c r="G25" s="3"/>
      <c r="H25" s="6">
        <f t="shared" ref="H25:H32" si="1">F25*G25</f>
        <v>0</v>
      </c>
      <c r="I25" s="2"/>
    </row>
    <row r="26" spans="1:9">
      <c r="A26" s="87"/>
      <c r="B26" s="88"/>
      <c r="C26" s="82"/>
      <c r="D26" s="43"/>
      <c r="E26" s="5"/>
      <c r="F26" s="6"/>
      <c r="G26" s="3"/>
      <c r="H26" s="6">
        <f t="shared" si="1"/>
        <v>0</v>
      </c>
      <c r="I26" s="2"/>
    </row>
    <row r="27" spans="1:9">
      <c r="A27" s="87"/>
      <c r="B27" s="88"/>
      <c r="C27" s="53"/>
      <c r="D27" s="54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53"/>
      <c r="D28" s="54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53"/>
      <c r="D29" s="54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53"/>
      <c r="D30" s="5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53"/>
      <c r="D31" s="54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53"/>
      <c r="D32" s="54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56">
        <f>SUM(H24:H32)</f>
        <v>0</v>
      </c>
      <c r="F33" s="57"/>
      <c r="G33" s="5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58"/>
      <c r="F34" s="59"/>
      <c r="G34" s="5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215000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21500.000000000029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/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236500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215000</v>
      </c>
    </row>
    <row r="5" spans="1:6">
      <c r="A5" t="s">
        <v>38</v>
      </c>
      <c r="B5">
        <f>B4*1.12</f>
        <v>240800.00000000003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2022-08-06T06:23:28Z</cp:lastPrinted>
  <dcterms:created xsi:type="dcterms:W3CDTF">2019-03-28T03:58:09Z</dcterms:created>
  <dcterms:modified xsi:type="dcterms:W3CDTF">2022-08-06T06:23:29Z</dcterms:modified>
</cp:coreProperties>
</file>