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6" documentId="8_{B2B62EC7-F718-407F-BF11-AB59CA011B1A}" xr6:coauthVersionLast="47" xr6:coauthVersionMax="47" xr10:uidLastSave="{47F4F1E3-478A-4467-8BBF-DD697D03D894}"/>
  <bookViews>
    <workbookView xWindow="9375" yWindow="0" windowWidth="14010" windowHeight="145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<sst xmlns="http://schemas.openxmlformats.org/spreadsheetml/2006/main" count="85" uniqueCount="76">
  <si>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</si>
  <si>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</si>
  <si>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</si>
  <si>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</si>
  <si>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</si>
  <si>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</si>
  <si>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</si>
  <si>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</si>
  <si>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</si>
  <si>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</si>
  <si>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</si>
  <si>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</si>
  <si>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</si>
  <si>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</si>
  <si>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</si>
  <si>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</si>
  <si>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</si>
  <si>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</si>
  <si>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</si>
  <si>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</si>
  <si>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</si>
  <si>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</si>
  <si>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</si>
  <si>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</si>
  <si>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</si>
  <si>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</si>
  <si>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</si>
  <si>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</si>
  <si>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</si>
  <si>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</si>
  <si>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</si>
  <si>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</si>
  <si>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</si>
  <si>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</si>
  <si>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</si>
  <si>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</si>
  <si>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</si>
  <si>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</si>
  <si>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</si>
  <si>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</si>
  <si>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</si>
  <si>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</si>
  <si>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</si>
  <si>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</si>
  <si>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</si>
  <si>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</si>
  <si>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</si>
  <si>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</si>
  <si>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</si>
  <si>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</si>
  <si>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</si>
  <si>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</si>
  <si>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</si>
  <si>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</si>
  <si>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</si>
  <si>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</si>
  <si>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</si>
  <si>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</si>
  <si>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</si>
  <si>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</si>
  <si>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</si>
  <si>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지포스 RTX 3080 슈프림 X D6X 10GB 트라이프로져2S LHR</t>
    <phoneticPr fontId="1" type="noConversion"/>
  </si>
  <si>
    <t>삼성전자 980 M.2 NVMe (1TB)</t>
    <phoneticPr fontId="1" type="noConversion"/>
  </si>
  <si>
    <t>앱코 G40 시그니처 (화이트)</t>
    <phoneticPr fontId="1" type="noConversion"/>
  </si>
  <si>
    <t>마이크로닉스 Classic II 850W 80PLUS GOLD 230V EU 풀모듈러</t>
    <phoneticPr fontId="1" type="noConversion"/>
  </si>
  <si>
    <t>조립(수냉 및 셋팅비)</t>
  </si>
  <si>
    <t>한은상님(채널고객님)</t>
    <phoneticPr fontId="1" type="noConversion"/>
  </si>
  <si>
    <t>인텔 코어i7-12세대 12700F (엘더레이크) (정품)</t>
    <phoneticPr fontId="1" type="noConversion"/>
  </si>
  <si>
    <t>MSI MAG B660M 박격포 DDR5</t>
    <phoneticPr fontId="1" type="noConversion"/>
  </si>
  <si>
    <t>삼성전자 DDR5-4800 (16GB)</t>
    <phoneticPr fontId="1" type="noConversion"/>
  </si>
  <si>
    <t>Thermalright Peerless Assassin 120 WHITE ARGB 서린</t>
    <phoneticPr fontId="1" type="noConversion"/>
  </si>
  <si>
    <t>앱코 수트마스터 크리스탈 RGB SPECTRUM</t>
    <phoneticPr fontId="1" type="noConversion"/>
  </si>
  <si>
    <t>계약금</t>
    <phoneticPr fontId="1" type="noConversion"/>
  </si>
  <si>
    <t>HP H200GS 7.1 USB 헤드셋 서비스</t>
    <phoneticPr fontId="1" type="noConversion"/>
  </si>
  <si>
    <t>헤드셋</t>
    <phoneticPr fontId="1" type="noConversion"/>
  </si>
  <si>
    <t>장패드 서비스드린댓는데 놓고가심 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</si>
</sst>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111111"/>
      <name val="Malgun Gothic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66</v>
      </c>
      <c r="C1" s="32" t="s">
        <v>60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1058463310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44775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53</v>
      </c>
      <c r="B6" s="62"/>
      <c r="C6" s="49" t="s">
        <v>67</v>
      </c>
      <c r="D6" s="50"/>
      <c r="E6" s="3" t="s">
        <v>6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63"/>
      <c r="B7" s="64"/>
      <c r="C7" s="49" t="s">
        <v>70</v>
      </c>
      <c r="D7" s="50"/>
      <c r="E7" s="24" t="s">
        <v>13</v>
      </c>
      <c r="F7" s="6">
        <v>83000</v>
      </c>
      <c r="G7" s="3">
        <v>1</v>
      </c>
      <c r="H7" s="6">
        <f t="shared" ref="H7:H19" si="0">F7*G7</f>
        <v>83000</v>
      </c>
      <c r="I7" s="2"/>
    </row>
    <row r="8" spans="1:9" ht="25.5" customHeight="1">
      <c r="A8" s="63"/>
      <c r="B8" s="64"/>
      <c r="C8" s="115" t="s">
        <v>68</v>
      </c>
      <c r="D8" s="116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3"/>
      <c r="B9" s="64"/>
      <c r="C9" s="49" t="s">
        <v>69</v>
      </c>
      <c r="D9" s="50"/>
      <c r="E9" s="3" t="s">
        <v>8</v>
      </c>
      <c r="F9" s="6">
        <v>114000</v>
      </c>
      <c r="G9" s="3">
        <v>2</v>
      </c>
      <c r="H9" s="6">
        <f t="shared" si="0"/>
        <v>228000</v>
      </c>
      <c r="I9" s="2"/>
    </row>
    <row r="10" spans="1:9" ht="24" customHeight="1">
      <c r="A10" s="63"/>
      <c r="B10" s="64"/>
      <c r="C10" s="49" t="s">
        <v>61</v>
      </c>
      <c r="D10" s="50"/>
      <c r="E10" s="3" t="s">
        <v>9</v>
      </c>
      <c r="F10" s="6">
        <v>1161000</v>
      </c>
      <c r="G10" s="3">
        <v>1</v>
      </c>
      <c r="H10" s="6">
        <f t="shared" si="0"/>
        <v>1161000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31"/>
      <c r="I11" s="2"/>
    </row>
    <row r="12" spans="1:9" ht="24" customHeight="1">
      <c r="A12" s="63"/>
      <c r="B12" s="64"/>
      <c r="C12" s="53" t="s">
        <v>62</v>
      </c>
      <c r="D12" s="50"/>
      <c r="E12" s="3" t="s">
        <v>10</v>
      </c>
      <c r="F12" s="6">
        <v>135000</v>
      </c>
      <c r="G12" s="3">
        <v>1</v>
      </c>
      <c r="H12" s="6">
        <f t="shared" si="0"/>
        <v>135000</v>
      </c>
      <c r="I12" s="2"/>
    </row>
    <row r="13" spans="1:9" ht="24" customHeight="1">
      <c r="A13" s="63"/>
      <c r="B13" s="64"/>
      <c r="C13" s="43"/>
      <c r="D13" s="44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63</v>
      </c>
      <c r="D14" s="44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63"/>
      <c r="B15" s="64"/>
      <c r="C15" s="43" t="s">
        <v>64</v>
      </c>
      <c r="D15" s="44"/>
      <c r="E15" s="3" t="s">
        <v>12</v>
      </c>
      <c r="F15" s="6">
        <v>156000</v>
      </c>
      <c r="G15" s="3">
        <v>1</v>
      </c>
      <c r="H15" s="6">
        <f t="shared" si="0"/>
        <v>156000</v>
      </c>
      <c r="I15" s="2"/>
    </row>
    <row r="16" spans="1:9" ht="24" customHeight="1">
      <c r="A16" s="63"/>
      <c r="B16" s="64"/>
      <c r="C16" s="45" t="s">
        <v>71</v>
      </c>
      <c r="D16" s="46"/>
      <c r="E16" s="3" t="s">
        <v>14</v>
      </c>
      <c r="F16" s="6">
        <v>15000</v>
      </c>
      <c r="G16" s="3">
        <v>2</v>
      </c>
      <c r="H16" s="6">
        <f t="shared" si="0"/>
        <v>30000</v>
      </c>
      <c r="I16" s="2"/>
    </row>
    <row r="17" spans="1:9">
      <c r="A17" s="63"/>
      <c r="B17" s="64"/>
      <c r="C17" s="54" t="s">
        <v>65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72</v>
      </c>
      <c r="F19" s="7">
        <v>500000</v>
      </c>
      <c r="G19" s="4">
        <v>-1</v>
      </c>
      <c r="H19" s="6">
        <f t="shared" si="0"/>
        <v>-500000</v>
      </c>
      <c r="I19" s="2"/>
    </row>
    <row r="20" spans="1:9" ht="12.75" customHeight="1">
      <c r="A20" s="65" t="s">
        <v>54</v>
      </c>
      <c r="B20" s="66"/>
      <c r="C20" s="40" t="s">
        <v>16</v>
      </c>
      <c r="D20" s="40"/>
      <c r="E20" s="56">
        <f>SUM(H6:H19)</f>
        <v>2128000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2128000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73</v>
      </c>
      <c r="D24" s="44"/>
      <c r="E24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6"/>
      <c r="B25" s="87"/>
      <c r="C25" s="83" t="s">
        <v>75</v>
      </c>
      <c r="D25" s="44"/>
      <c r="E25" s="5"/>
      <c r="F25" s="6"/>
      <c r="G25" s="3"/>
      <c r="H25" s="6">
        <f t="shared" ref="H25:H32" si="1">F25*G25</f>
        <v>0</v>
      </c>
      <c r="I25" s="2"/>
    </row>
    <row r="26" spans="1:9">
      <c r="A26" s="88"/>
      <c r="B26" s="89"/>
      <c r="C26" s="83"/>
      <c r="D26" s="44"/>
      <c r="E26" s="5"/>
      <c r="F26" s="6"/>
      <c r="G26" s="3"/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2128000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212800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59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2340800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56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2128000</v>
      </c>
    </row>
    <row r="5" spans="1:6">
      <c r="A5" t="s">
        <v>38</v>
      </c>
      <c r="B5">
        <f>B4*1.12</f>
        <v>2383360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2022-08-02T06:49:37Z</cp:lastPrinted>
  <dcterms:created xsi:type="dcterms:W3CDTF">2019-03-28T03:58:09Z</dcterms:created>
  <dcterms:modified xsi:type="dcterms:W3CDTF">2022-08-02T11:49:11Z</dcterms:modified>
</cp:coreProperties>
</file>