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7A14C0D1-44F7-431E-935F-C3523AD6BE0E}" xr6:coauthVersionLast="47" xr6:coauthVersionMax="47" xr10:uidLastSave="{0007B5D4-9844-470A-B6E7-A378CDE06AE0}"/>
  <bookViews>
    <workbookView xWindow="2340" yWindow="234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<sst xmlns="http://schemas.openxmlformats.org/spreadsheetml/2006/main" count="85" uniqueCount="75">
  <si>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</si>
  <si>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</si>
  <si>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</si>
  <si>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</si>
  <si>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</si>
  <si>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</si>
  <si>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</si>
  <si>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</si>
  <si>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</si>
  <si>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</si>
  <si>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</si>
  <si>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</si>
  <si>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</si>
  <si>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</si>
  <si>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</si>
  <si>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</si>
  <si>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</si>
  <si>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</si>
  <si>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</si>
  <si>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</si>
  <si>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</si>
  <si>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</si>
  <si>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</si>
  <si>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</si>
  <si>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</si>
  <si>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</si>
  <si>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</si>
  <si>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</si>
  <si>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</si>
  <si>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</si>
  <si>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</si>
  <si>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</si>
  <si>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</si>
  <si>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</si>
  <si>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</si>
  <si>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</si>
  <si>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</si>
  <si>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</si>
  <si>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</si>
  <si>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</si>
  <si>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</si>
  <si>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</si>
  <si>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</si>
  <si>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</si>
  <si>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</si>
  <si>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</si>
  <si>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</si>
  <si>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</si>
  <si>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</si>
  <si>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</si>
  <si>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</si>
  <si>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</si>
  <si>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</si>
  <si>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</si>
  <si>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</si>
  <si>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</si>
  <si>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</si>
  <si>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</si>
  <si>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</si>
  <si>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</si>
  <si>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</si>
  <si>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</si>
  <si>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PCCOOLER PALADIN 400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</si>
  <si>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</si>
  <si>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</si>
  <si>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</si>
  <si>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삼성전자 980 M.2 NVMe (500GB)</t>
    <phoneticPr fontId="1" type="noConversion"/>
  </si>
  <si>
    <t>darkFlash DK200 RGB 강화유리 (화이트)</t>
    <phoneticPr fontId="1" type="noConversion"/>
  </si>
  <si>
    <t>마이크로닉스 COOLMAX VISION II 600W</t>
    <phoneticPr fontId="1" type="noConversion"/>
  </si>
  <si>
    <t>계약금</t>
    <phoneticPr fontId="1" type="noConversion"/>
  </si>
  <si>
    <t>CK450 화이트 적축</t>
    <phoneticPr fontId="1" type="noConversion"/>
  </si>
  <si>
    <t>키보드</t>
    <phoneticPr fontId="1" type="noConversion"/>
  </si>
  <si>
    <t>마우스</t>
    <phoneticPr fontId="1" type="noConversion"/>
  </si>
  <si>
    <t>로지텍 G102 블랙벌크</t>
    <phoneticPr fontId="1" type="noConversion"/>
  </si>
  <si>
    <t>김태민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</si>
</sst>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74</v>
      </c>
      <c r="C1" s="31" t="s">
        <v>60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>
        <v>1077990089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44763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61</v>
      </c>
      <c r="D6" s="49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62"/>
      <c r="B7" s="63"/>
      <c r="C7" s="48" t="s">
        <v>62</v>
      </c>
      <c r="D7" s="49"/>
      <c r="E7" s="24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2"/>
      <c r="B8" s="63"/>
      <c r="C8" s="114" t="s">
        <v>63</v>
      </c>
      <c r="D8" s="115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62"/>
      <c r="B9" s="63"/>
      <c r="C9" s="48" t="s">
        <v>64</v>
      </c>
      <c r="D9" s="49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62"/>
      <c r="B10" s="63"/>
      <c r="C10" s="48" t="s">
        <v>65</v>
      </c>
      <c r="D10" s="49"/>
      <c r="E10" s="3" t="s">
        <v>9</v>
      </c>
      <c r="F10" s="6">
        <v>301000</v>
      </c>
      <c r="G10" s="3">
        <v>1</v>
      </c>
      <c r="H10" s="6">
        <f t="shared" si="0"/>
        <v>301000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66</v>
      </c>
      <c r="D12" s="49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67</v>
      </c>
      <c r="D14" s="43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2"/>
      <c r="B15" s="63"/>
      <c r="C15" s="42" t="s">
        <v>68</v>
      </c>
      <c r="D15" s="43"/>
      <c r="E15" s="3" t="s">
        <v>12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69</v>
      </c>
      <c r="F19" s="7">
        <v>300000</v>
      </c>
      <c r="G19" s="4">
        <v>-1</v>
      </c>
      <c r="H19" s="6">
        <f t="shared" si="0"/>
        <v>-300000</v>
      </c>
      <c r="I19" s="2"/>
    </row>
    <row r="20" spans="1:9" ht="12.75" customHeight="1">
      <c r="A20" s="64" t="s">
        <v>54</v>
      </c>
      <c r="B20" s="65"/>
      <c r="C20" s="39" t="s">
        <v>16</v>
      </c>
      <c r="D20" s="39"/>
      <c r="E20" s="55">
        <f>SUM(H6:H19)</f>
        <v>615000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615000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 t="s">
        <v>70</v>
      </c>
      <c r="D24" s="43"/>
      <c r="E24" t="s">
        <v>71</v>
      </c>
      <c r="F24" s="6">
        <v>35000</v>
      </c>
      <c r="G24" s="3">
        <v>1</v>
      </c>
      <c r="H24" s="6">
        <f>F24*G24</f>
        <v>35000</v>
      </c>
      <c r="I24" s="2"/>
    </row>
    <row r="25" spans="1:9" ht="25.15" customHeight="1">
      <c r="A25" s="85"/>
      <c r="B25" s="86"/>
      <c r="C25" s="82" t="s">
        <v>73</v>
      </c>
      <c r="D25" s="43"/>
      <c r="E25" s="5" t="s">
        <v>72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60000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675000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67500.000000000116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59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742500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675000</v>
      </c>
    </row>
    <row r="5" spans="1:6">
      <c r="A5" t="s">
        <v>38</v>
      </c>
      <c r="B5">
        <f>B4*1.12</f>
        <v>756000.00000000012</v>
      </c>
    </row>
    <row r="6" spans="1:6">
      <c r="A6" t="s">
        <v>58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2022-07-20T08:37:48Z</cp:lastPrinted>
  <dcterms:created xsi:type="dcterms:W3CDTF">2019-03-28T03:58:09Z</dcterms:created>
  <dcterms:modified xsi:type="dcterms:W3CDTF">2022-07-21T02:09:43Z</dcterms:modified>
</cp:coreProperties>
</file>