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19102EA7-4D29-4CD1-B6DB-994EE7532CE2}" xr6:coauthVersionLast="47" xr6:coauthVersionMax="47" xr10:uidLastSave="{63FC0916-78B4-4101-BA8E-0D69A9475E46}"/>
  <bookViews>
    <workbookView xWindow="5490" yWindow="0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B3" i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B4" i="2" l="1"/>
  <c r="B5" i="2" s="1"/>
  <c r="C38" i="1"/>
  <c r="F36" i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<sst xmlns="http://schemas.openxmlformats.org/spreadsheetml/2006/main" count="94" uniqueCount="84">
  <si>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</si>
  <si>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</si>
  <si>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</si>
  <si>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</si>
  <si>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</si>
  <si>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</si>
  <si>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</si>
  <si>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</si>
  <si>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</si>
  <si>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</si>
  <si>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</si>
  <si>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</si>
  <si>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</si>
  <si>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</si>
  <si>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</si>
  <si>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</si>
  <si>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</si>
  <si>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</si>
  <si>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</si>
  <si>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</si>
  <si>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</si>
  <si>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</si>
  <si>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</si>
  <si>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</si>
  <si>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</si>
  <si>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</si>
  <si>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</si>
  <si>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</si>
  <si>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</si>
  <si>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</si>
  <si>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</si>
  <si>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</si>
  <si>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</si>
  <si>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</si>
  <si>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</si>
  <si>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</si>
  <si>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</si>
  <si>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</si>
  <si>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</si>
  <si>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</si>
  <si>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</si>
  <si>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</si>
  <si>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</si>
  <si>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</si>
  <si>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</si>
  <si>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</si>
  <si>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</si>
  <si>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</si>
  <si>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</si>
  <si>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</si>
  <si>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</si>
  <si>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</si>
  <si>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</si>
  <si>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</si>
  <si>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</si>
  <si>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</si>
  <si>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</si>
  <si>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</si>
  <si>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</si>
  <si>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</si>
  <si>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</si>
  <si>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</si>
  <si>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</si>
  <si>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인텔 코어i5-12세대 12400F (엘더레이크) (정품)</t>
    <phoneticPr fontId="1" type="noConversion"/>
  </si>
  <si>
    <t>LEADCOOL POONG AC-2100 RAINBOW</t>
    <phoneticPr fontId="1" type="noConversion"/>
  </si>
  <si>
    <t>MSI PRO H610M-B DDR4</t>
    <phoneticPr fontId="1" type="noConversion"/>
  </si>
  <si>
    <t xml:space="preserve">삼성전자 DDR4-3200 (16GB)
</t>
    <phoneticPr fontId="1" type="noConversion"/>
  </si>
  <si>
    <t>/</t>
    <phoneticPr fontId="1" type="noConversion"/>
  </si>
  <si>
    <t>삼성전자 980 M.2 NVMe (500GB)</t>
    <phoneticPr fontId="1" type="noConversion"/>
  </si>
  <si>
    <t>Western Digital WD BLUE 7200/256M (WD20EZBX, 2TB)</t>
    <phoneticPr fontId="1" type="noConversion"/>
  </si>
  <si>
    <t>앱코 커넬 강화유리 블랙</t>
    <phoneticPr fontId="1" type="noConversion"/>
  </si>
  <si>
    <t>마이크로닉스 Classic II 풀체인지 600W 80PLUS</t>
    <phoneticPr fontId="1" type="noConversion"/>
  </si>
  <si>
    <t>3060 벤투스 2X OC D6 12GB</t>
    <phoneticPr fontId="1" type="noConversion"/>
  </si>
  <si>
    <t>로지텍 MK275 (정품)</t>
    <phoneticPr fontId="1" type="noConversion"/>
  </si>
  <si>
    <t>키보드</t>
    <phoneticPr fontId="1" type="noConversion"/>
  </si>
  <si>
    <t>LG전자 울트라기어 27GN650</t>
    <phoneticPr fontId="1" type="noConversion"/>
  </si>
  <si>
    <t>모니터</t>
    <phoneticPr fontId="1" type="noConversion"/>
  </si>
  <si>
    <t>스피커 서비스 ( 그렇게 좋은건 아니예요 )</t>
    <phoneticPr fontId="1" type="noConversion"/>
  </si>
  <si>
    <t>스피커</t>
    <phoneticPr fontId="1" type="noConversion"/>
  </si>
  <si>
    <t>게이밍 장패드 5mm 서비스</t>
    <phoneticPr fontId="1" type="noConversion"/>
  </si>
  <si>
    <t>장패드</t>
    <phoneticPr fontId="1" type="noConversion"/>
  </si>
  <si>
    <t>기가 무선랜카드 A2000PX -MU (내장형)</t>
    <phoneticPr fontId="1" type="noConversion"/>
  </si>
  <si>
    <t>랜카드</t>
    <phoneticPr fontId="1" type="noConversion"/>
  </si>
  <si>
    <t>박영진님(중학생아드님 11월예정)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</si>
</sst>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7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83</v>
      </c>
      <c r="C1" s="42" t="s">
        <v>56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1062361235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44744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57</v>
      </c>
      <c r="B6" s="33"/>
      <c r="C6" s="59" t="s">
        <v>63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34"/>
      <c r="B7" s="35"/>
      <c r="C7" s="59" t="s">
        <v>64</v>
      </c>
      <c r="D7" s="60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4"/>
      <c r="B8" s="35"/>
      <c r="C8" s="114" t="s">
        <v>65</v>
      </c>
      <c r="D8" s="115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34"/>
      <c r="B9" s="35"/>
      <c r="C9" s="59" t="s">
        <v>66</v>
      </c>
      <c r="D9" s="60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4"/>
      <c r="B10" s="35"/>
      <c r="C10" s="59" t="s">
        <v>72</v>
      </c>
      <c r="D10" s="60"/>
      <c r="E10" s="3" t="s">
        <v>9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34.5" customHeight="1">
      <c r="A11" s="34"/>
      <c r="B11" s="35"/>
      <c r="C11" s="61" t="s">
        <v>67</v>
      </c>
      <c r="D11" s="62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68</v>
      </c>
      <c r="D12" s="60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34"/>
      <c r="B13" s="35"/>
      <c r="C13" s="53" t="s">
        <v>69</v>
      </c>
      <c r="D13" s="54"/>
      <c r="E13" s="3" t="s">
        <v>60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34"/>
      <c r="B14" s="35"/>
      <c r="C14" s="53" t="s">
        <v>70</v>
      </c>
      <c r="D14" s="54"/>
      <c r="E14" s="3" t="s">
        <v>11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4"/>
      <c r="B15" s="35"/>
      <c r="C15" s="53" t="s">
        <v>71</v>
      </c>
      <c r="D15" s="54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5">
        <f>SUM(H6:H19)</f>
        <v>1256000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1256000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 t="s">
        <v>73</v>
      </c>
      <c r="D24" s="54"/>
      <c r="E24" s="5" t="s">
        <v>74</v>
      </c>
      <c r="F24" s="6">
        <v>34000</v>
      </c>
      <c r="G24" s="3">
        <v>1</v>
      </c>
      <c r="H24" s="6">
        <f>F24*G24</f>
        <v>34000</v>
      </c>
      <c r="I24" s="2"/>
    </row>
    <row r="25" spans="1:9" ht="25.15" customHeight="1">
      <c r="A25" s="85"/>
      <c r="B25" s="86"/>
      <c r="C25" s="82" t="s">
        <v>75</v>
      </c>
      <c r="D25" s="54"/>
      <c r="E25" s="31" t="s">
        <v>76</v>
      </c>
      <c r="F25" s="6">
        <v>395000</v>
      </c>
      <c r="G25" s="3">
        <v>1</v>
      </c>
      <c r="H25" s="6">
        <f t="shared" ref="H25:H32" si="1">F25*G25</f>
        <v>395000</v>
      </c>
      <c r="I25" s="2"/>
    </row>
    <row r="26" spans="1:9">
      <c r="A26" s="87"/>
      <c r="B26" s="88"/>
      <c r="C26" s="82" t="s">
        <v>77</v>
      </c>
      <c r="D26" s="54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63" t="s">
        <v>79</v>
      </c>
      <c r="D27" s="64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7"/>
      <c r="B28" s="88"/>
      <c r="C28" s="63" t="s">
        <v>81</v>
      </c>
      <c r="D28" s="64"/>
      <c r="E28" s="5" t="s">
        <v>82</v>
      </c>
      <c r="F28" s="6">
        <v>40000</v>
      </c>
      <c r="G28" s="3">
        <v>1</v>
      </c>
      <c r="H28" s="6">
        <f t="shared" si="1"/>
        <v>40000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469000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1725000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172500.00000000023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/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1725000</v>
      </c>
    </row>
    <row r="5" spans="1:6">
      <c r="A5" t="s">
        <v>40</v>
      </c>
      <c r="B5">
        <f>B4*1.13</f>
        <v>1949249.9999999998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2022-06-26T04:03:26Z</cp:lastPrinted>
  <dcterms:created xsi:type="dcterms:W3CDTF">2019-03-28T03:58:09Z</dcterms:created>
  <dcterms:modified xsi:type="dcterms:W3CDTF">2022-07-02T02:32:45Z</dcterms:modified>
</cp:coreProperties>
</file>