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CBEDC942-D0C4-49B7-8681-5B434FC5BF96}" xr6:coauthVersionLast="47" xr6:coauthVersionMax="47" xr10:uidLastSave="{FE46921D-F8ED-4B92-A799-ABD43C2C02B5}"/>
  <bookViews>
    <workbookView xWindow="690" yWindow="264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<sst xmlns="http://schemas.openxmlformats.org/spreadsheetml/2006/main" count="96" uniqueCount="84">
  <si>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</si>
  <si>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</si>
  <si>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</si>
  <si>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</si>
  <si>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</si>
  <si>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</si>
  <si>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</si>
  <si>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</si>
  <si>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</si>
  <si>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</si>
  <si>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</si>
  <si>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</si>
  <si>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</si>
  <si>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</si>
  <si>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</si>
  <si>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</si>
  <si>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</si>
  <si>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</si>
  <si>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</si>
  <si>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</si>
  <si>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</si>
  <si>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</si>
  <si>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</si>
  <si>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</si>
  <si>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</si>
  <si>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</si>
  <si>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</si>
  <si>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</si>
  <si>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</si>
  <si>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</si>
  <si>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</si>
  <si>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</si>
  <si>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</si>
  <si>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</si>
  <si>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</si>
  <si>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</si>
  <si>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</si>
  <si>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</si>
  <si>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</si>
  <si>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</si>
  <si>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</si>
  <si>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</si>
  <si>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</si>
  <si>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</si>
  <si>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</si>
  <si>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</si>
  <si>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</si>
  <si>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</si>
  <si>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</si>
  <si>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</si>
  <si>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</si>
  <si>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</si>
  <si>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</si>
  <si>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</si>
  <si>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</si>
  <si>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</si>
  <si>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</si>
  <si>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</si>
  <si>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</si>
  <si>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</si>
  <si>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</si>
  <si>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</si>
  <si>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펜티엄 골드 G6405 (코멧레이크S 리프레시) (정품)</t>
    <phoneticPr fontId="1" type="noConversion"/>
  </si>
  <si>
    <t>MSI H510M-A PRO</t>
    <phoneticPr fontId="1" type="noConversion"/>
  </si>
  <si>
    <t>삼성전자 DDR4-3200 (8GB)</t>
    <phoneticPr fontId="1" type="noConversion"/>
  </si>
  <si>
    <t>인텔 UHD 610 내장그래픽</t>
    <phoneticPr fontId="1" type="noConversion"/>
  </si>
  <si>
    <t>NVME SSD 256G 일반대비 3-5배빨라요</t>
    <phoneticPr fontId="1" type="noConversion"/>
  </si>
  <si>
    <t>스텔라 미니케이스</t>
    <phoneticPr fontId="1" type="noConversion"/>
  </si>
  <si>
    <t>잘만 정격 500W</t>
    <phoneticPr fontId="1" type="noConversion"/>
  </si>
  <si>
    <t>인텔 정품쿨러 탑재</t>
    <phoneticPr fontId="1" type="noConversion"/>
  </si>
  <si>
    <t>삼성전자 DDR4-3200 (32GB)</t>
    <phoneticPr fontId="1" type="noConversion"/>
  </si>
  <si>
    <t>메모리</t>
    <phoneticPr fontId="1" type="noConversion"/>
  </si>
  <si>
    <t xml:space="preserve">픽셀아트 PA272MF 3면슬림  27인치 </t>
    <phoneticPr fontId="1" type="noConversion"/>
  </si>
  <si>
    <t>모니터</t>
    <phoneticPr fontId="1" type="noConversion"/>
  </si>
  <si>
    <t>사무용 유선키보드 셋트</t>
    <phoneticPr fontId="1" type="noConversion"/>
  </si>
  <si>
    <t>마우스패드</t>
    <phoneticPr fontId="1" type="noConversion"/>
  </si>
  <si>
    <t>키보드</t>
    <phoneticPr fontId="1" type="noConversion"/>
  </si>
  <si>
    <t>한상도 고객님</t>
    <phoneticPr fontId="1" type="noConversion"/>
  </si>
  <si>
    <t>듀얼모니터 호환케이블 서비스</t>
    <phoneticPr fontId="1" type="noConversion"/>
  </si>
  <si>
    <t>케이블</t>
    <phoneticPr fontId="1" type="noConversion"/>
  </si>
  <si>
    <t>CAT.6 3M1개 5M1개 서비스</t>
    <phoneticPr fontId="1" type="noConversion"/>
  </si>
  <si>
    <t>멀티텝은 확인후 ..</t>
    <phoneticPr fontId="1" type="noConversion"/>
  </si>
  <si>
    <t>노트북 점검 1대</t>
    <phoneticPr fontId="1" type="noConversion"/>
  </si>
  <si>
    <t>점검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</si>
</sst>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고딕"/>
      <family val="1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22" zoomScale="115" zoomScaleNormal="100" zoomScaleSheetLayoutView="100" zoomScalePageLayoutView="115" workbookViewId="0">
      <selection activeCell="C32" sqref="C32:D3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77</v>
      </c>
      <c r="C1" s="108" t="s">
        <v>56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1071472228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44750</v>
      </c>
      <c r="C3" s="16" t="s">
        <v>44</v>
      </c>
      <c r="D3" s="19">
        <v>44732</v>
      </c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57</v>
      </c>
      <c r="B6" s="99"/>
      <c r="C6" s="57" t="s">
        <v>62</v>
      </c>
      <c r="D6" s="58"/>
      <c r="E6" s="3" t="s">
        <v>6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100"/>
      <c r="B7" s="101"/>
      <c r="C7" s="57" t="s">
        <v>69</v>
      </c>
      <c r="D7" s="58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63</v>
      </c>
      <c r="D8" s="60"/>
      <c r="E8" s="3" t="s">
        <v>7</v>
      </c>
      <c r="F8" s="6">
        <v>77000</v>
      </c>
      <c r="G8" s="3">
        <v>1</v>
      </c>
      <c r="H8" s="6">
        <f t="shared" si="0"/>
        <v>77000</v>
      </c>
      <c r="I8" s="2"/>
    </row>
    <row r="9" spans="1:9" ht="37.5" customHeight="1">
      <c r="A9" s="100"/>
      <c r="B9" s="101"/>
      <c r="C9" s="57" t="s">
        <v>64</v>
      </c>
      <c r="D9" s="58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100"/>
      <c r="B10" s="101"/>
      <c r="C10" s="57" t="s">
        <v>65</v>
      </c>
      <c r="D10" s="58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0"/>
      <c r="B11" s="101"/>
      <c r="C11" s="121"/>
      <c r="D11" s="122"/>
      <c r="E11" s="3"/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123" t="s">
        <v>66</v>
      </c>
      <c r="D12" s="124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0"/>
      <c r="B13" s="101"/>
      <c r="C13" s="95"/>
      <c r="D13" s="96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95" t="s">
        <v>67</v>
      </c>
      <c r="D14" s="96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0"/>
      <c r="B15" s="101"/>
      <c r="C15" s="95" t="s">
        <v>68</v>
      </c>
      <c r="D15" s="96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52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58</v>
      </c>
      <c r="B20" s="103"/>
      <c r="C20" s="114" t="s">
        <v>16</v>
      </c>
      <c r="D20" s="114"/>
      <c r="E20" s="78">
        <f>SUM(H6:H19)</f>
        <v>372000</v>
      </c>
      <c r="F20" s="78"/>
      <c r="G20" s="27">
        <v>2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744000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95" t="s">
        <v>70</v>
      </c>
      <c r="D24" s="96"/>
      <c r="E24" s="5" t="s">
        <v>71</v>
      </c>
      <c r="F24" s="6">
        <v>160000</v>
      </c>
      <c r="G24" s="3">
        <v>2</v>
      </c>
      <c r="H24" s="6">
        <f>F24*G24</f>
        <v>320000</v>
      </c>
      <c r="I24" s="2"/>
    </row>
    <row r="25" spans="1:9" ht="25.15" customHeight="1">
      <c r="A25" s="70"/>
      <c r="B25" s="71"/>
      <c r="C25" s="97" t="s">
        <v>72</v>
      </c>
      <c r="D25" s="96"/>
      <c r="E25" s="31" t="s">
        <v>73</v>
      </c>
      <c r="F25" s="6">
        <v>150000</v>
      </c>
      <c r="G25" s="3">
        <v>4</v>
      </c>
      <c r="H25" s="6">
        <f t="shared" ref="H25:H32" si="1">F25*G25</f>
        <v>600000</v>
      </c>
      <c r="I25" s="2"/>
    </row>
    <row r="26" spans="1:9">
      <c r="A26" s="72"/>
      <c r="B26" s="73"/>
      <c r="C26" s="97" t="s">
        <v>74</v>
      </c>
      <c r="D26" s="96"/>
      <c r="E26" s="5" t="s">
        <v>76</v>
      </c>
      <c r="F26" s="6">
        <v>0</v>
      </c>
      <c r="G26" s="3">
        <v>2</v>
      </c>
      <c r="H26" s="6">
        <f t="shared" si="1"/>
        <v>0</v>
      </c>
      <c r="I26" s="2"/>
    </row>
    <row r="27" spans="1:9">
      <c r="A27" s="72"/>
      <c r="B27" s="73"/>
      <c r="C27" s="76" t="s">
        <v>75</v>
      </c>
      <c r="D27" s="77"/>
      <c r="E27" s="5" t="s">
        <v>75</v>
      </c>
      <c r="F27" s="6">
        <v>0</v>
      </c>
      <c r="G27" s="3">
        <v>2</v>
      </c>
      <c r="H27" s="6">
        <f t="shared" si="1"/>
        <v>0</v>
      </c>
      <c r="I27" s="2"/>
    </row>
    <row r="28" spans="1:9">
      <c r="A28" s="72"/>
      <c r="B28" s="73"/>
      <c r="C28" s="76" t="s">
        <v>78</v>
      </c>
      <c r="D28" s="77"/>
      <c r="E28" s="5" t="s">
        <v>79</v>
      </c>
      <c r="F28" s="6">
        <v>0</v>
      </c>
      <c r="G28" s="3">
        <v>2</v>
      </c>
      <c r="H28" s="6">
        <f t="shared" si="1"/>
        <v>0</v>
      </c>
      <c r="I28" s="2"/>
    </row>
    <row r="29" spans="1:9">
      <c r="A29" s="72"/>
      <c r="B29" s="73"/>
      <c r="C29" s="76" t="s">
        <v>80</v>
      </c>
      <c r="D29" s="77"/>
      <c r="E29" s="5" t="s">
        <v>79</v>
      </c>
      <c r="F29" s="6">
        <v>0</v>
      </c>
      <c r="G29" s="3">
        <v>2</v>
      </c>
      <c r="H29" s="6">
        <f t="shared" si="1"/>
        <v>0</v>
      </c>
      <c r="I29" s="2"/>
    </row>
    <row r="30" spans="1:9">
      <c r="A30" s="72"/>
      <c r="B30" s="73"/>
      <c r="C30" s="76" t="s">
        <v>81</v>
      </c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 t="s">
        <v>82</v>
      </c>
      <c r="D32" s="77"/>
      <c r="E32" s="5" t="s">
        <v>83</v>
      </c>
      <c r="F32" s="6">
        <v>0</v>
      </c>
      <c r="G32" s="3">
        <v>1</v>
      </c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920000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1664000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166400.00000000023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59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1830400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61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4:D1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1664000</v>
      </c>
    </row>
    <row r="5" spans="1:6">
      <c r="A5" t="s">
        <v>40</v>
      </c>
      <c r="B5">
        <f>B4*1.13</f>
        <v>1880319.9999999998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2022-06-18T06:06:14Z</cp:lastPrinted>
  <dcterms:created xsi:type="dcterms:W3CDTF">2019-03-28T03:58:09Z</dcterms:created>
  <dcterms:modified xsi:type="dcterms:W3CDTF">2022-07-08T05:34:27Z</dcterms:modified>
</cp:coreProperties>
</file>