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6" documentId="8_{7BBE798F-F3FA-4383-A6D9-027550810331}" xr6:coauthVersionLast="47" xr6:coauthVersionMax="47" xr10:uidLastSave="{0661AFCE-510C-4247-99B3-4ED84CEB8D98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<sst xmlns="http://schemas.openxmlformats.org/spreadsheetml/2006/main" count="94" uniqueCount="83">
  <si>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</si>
  <si>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</si>
  <si>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</si>
  <si>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</si>
  <si>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</si>
  <si>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</si>
  <si>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</si>
  <si>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</si>
  <si>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</si>
  <si>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</si>
  <si>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</si>
  <si>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</si>
  <si>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</si>
  <si>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</si>
  <si>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</si>
  <si>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</si>
  <si>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</si>
  <si>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</si>
  <si>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</si>
  <si>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</si>
  <si>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</si>
  <si>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</si>
  <si>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</si>
  <si>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</si>
  <si>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</si>
  <si>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</si>
  <si>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</si>
  <si>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</si>
  <si>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</si>
  <si>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</si>
  <si>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</si>
  <si>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</si>
  <si>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</si>
  <si>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</si>
  <si>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</si>
  <si>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</si>
  <si>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</si>
  <si>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</si>
  <si>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</si>
  <si>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</si>
  <si>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</si>
  <si>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</si>
  <si>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</si>
  <si>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</si>
  <si>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</si>
  <si>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</si>
  <si>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</si>
  <si>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</si>
  <si>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</si>
  <si>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</si>
  <si>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</si>
  <si>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</si>
  <si>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</si>
  <si>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</si>
  <si>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</si>
  <si>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</si>
  <si>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</si>
  <si>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</si>
  <si>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</si>
  <si>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</si>
  <si>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DEEPCOOL GAMMAXX 400 XT (BLACK)</t>
    <phoneticPr fontId="1" type="noConversion"/>
  </si>
  <si>
    <t>TeamGroup T-Force DDR4-3200 CL16 Delta RGB 패키지 서린 (16GB(8Gx2))</t>
    <phoneticPr fontId="1" type="noConversion"/>
  </si>
  <si>
    <t>MSI 지포스 RTX 3060 벤투스 2X OC D6 12GB</t>
    <phoneticPr fontId="1" type="noConversion"/>
  </si>
  <si>
    <t>/</t>
    <phoneticPr fontId="1" type="noConversion"/>
  </si>
  <si>
    <t>삼성전자 PM9A1 M.2 NVMe 벌크 (512GB)</t>
    <phoneticPr fontId="1" type="noConversion"/>
  </si>
  <si>
    <t>darkFlash DLM21 RGB MESH 강화유리 (블랙)</t>
    <phoneticPr fontId="1" type="noConversion"/>
  </si>
  <si>
    <t>마이크로닉스 Classic II 풀체인지 600W 80PLUS 230V</t>
    <phoneticPr fontId="1" type="noConversion"/>
  </si>
  <si>
    <t>ODD</t>
    <phoneticPr fontId="1" type="noConversion"/>
  </si>
  <si>
    <t>MSI PRO B660M-B DDR4</t>
    <phoneticPr fontId="1" type="noConversion"/>
  </si>
  <si>
    <t>윈도우 선택안함 (미설치)</t>
    <phoneticPr fontId="1" type="noConversion"/>
  </si>
  <si>
    <t>인텔 코어i5-12세대 12400F (엘더레이크) (정품)</t>
    <phoneticPr fontId="1" type="noConversion"/>
  </si>
  <si>
    <t>랜카드</t>
    <phoneticPr fontId="1" type="noConversion"/>
  </si>
  <si>
    <t>IP TIME 기가무선랜카드  A2000UA 4DBI</t>
    <phoneticPr fontId="1" type="noConversion"/>
  </si>
  <si>
    <t xml:space="preserve">게이밍 장패드 서비스 </t>
    <phoneticPr fontId="1" type="noConversion"/>
  </si>
  <si>
    <t>장패드</t>
    <phoneticPr fontId="1" type="noConversion"/>
  </si>
  <si>
    <t>이화섭고객님 (자녀 게임용)</t>
    <phoneticPr fontId="1" type="noConversion"/>
  </si>
  <si>
    <t>키보드</t>
    <phoneticPr fontId="1" type="noConversion"/>
  </si>
  <si>
    <t>게이밍 키보드합본셋트 서비스</t>
    <phoneticPr fontId="1" type="noConversion"/>
  </si>
  <si>
    <t>모니터</t>
    <phoneticPr fontId="1" type="noConversion"/>
  </si>
  <si>
    <t>TFG27F16V 1500R 리얼165 게이밍 무결점아닌것</t>
    <phoneticPr fontId="1" type="noConversion"/>
  </si>
  <si>
    <t>계약금</t>
    <phoneticPr fontId="1" type="noConversion"/>
  </si>
  <si>
    <t xml:space="preserve">브리츠 R9 사운드바 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</si>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</sst>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53</v>
      </c>
      <c r="B1" s="21" t="s">
        <v>75</v>
      </c>
      <c r="C1" s="44" t="s">
        <v>54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>
        <v>1030518500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44730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55</v>
      </c>
      <c r="B6" s="35"/>
      <c r="C6" s="61" t="s">
        <v>70</v>
      </c>
      <c r="D6" s="62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36"/>
      <c r="B7" s="37"/>
      <c r="C7" s="61" t="s">
        <v>60</v>
      </c>
      <c r="D7" s="62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4" t="s">
        <v>68</v>
      </c>
      <c r="D8" s="115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36"/>
      <c r="B9" s="37"/>
      <c r="C9" s="61" t="s">
        <v>61</v>
      </c>
      <c r="D9" s="62"/>
      <c r="E9" s="3" t="s">
        <v>8</v>
      </c>
      <c r="F9" s="6">
        <v>94000</v>
      </c>
      <c r="G9" s="3">
        <v>1</v>
      </c>
      <c r="H9" s="6">
        <f t="shared" si="0"/>
        <v>94000</v>
      </c>
      <c r="I9" s="2"/>
    </row>
    <row r="10" spans="1:9" ht="24" customHeight="1">
      <c r="A10" s="36"/>
      <c r="B10" s="37"/>
      <c r="C10" s="61" t="s">
        <v>62</v>
      </c>
      <c r="D10" s="62"/>
      <c r="E10" s="3" t="s">
        <v>9</v>
      </c>
      <c r="F10" s="6">
        <v>524000</v>
      </c>
      <c r="G10" s="3">
        <v>1</v>
      </c>
      <c r="H10" s="6">
        <f t="shared" si="0"/>
        <v>524000</v>
      </c>
      <c r="I10" s="2"/>
    </row>
    <row r="11" spans="1:9" ht="34.5" customHeight="1">
      <c r="A11" s="36"/>
      <c r="B11" s="37"/>
      <c r="C11" s="63" t="s">
        <v>63</v>
      </c>
      <c r="D11" s="64"/>
      <c r="E11" s="3" t="s">
        <v>67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64</v>
      </c>
      <c r="D12" s="62"/>
      <c r="E12" s="3" t="s">
        <v>10</v>
      </c>
      <c r="F12" s="6">
        <v>81000</v>
      </c>
      <c r="G12" s="3">
        <v>1</v>
      </c>
      <c r="H12" s="6">
        <f t="shared" si="0"/>
        <v>81000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58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65</v>
      </c>
      <c r="D14" s="56"/>
      <c r="E14" s="3" t="s">
        <v>11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36"/>
      <c r="B15" s="37"/>
      <c r="C15" s="55" t="s">
        <v>66</v>
      </c>
      <c r="D15" s="56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69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56</v>
      </c>
      <c r="B20" s="39"/>
      <c r="C20" s="52" t="s">
        <v>16</v>
      </c>
      <c r="D20" s="52"/>
      <c r="E20" s="65">
        <f>SUM(H6:H19)</f>
        <v>1249000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1249000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72</v>
      </c>
      <c r="D24" s="56"/>
      <c r="E24" s="5" t="s">
        <v>71</v>
      </c>
      <c r="F24" s="6">
        <v>30000</v>
      </c>
      <c r="G24" s="3">
        <v>1</v>
      </c>
      <c r="H24" s="6">
        <f>F24*G24</f>
        <v>30000</v>
      </c>
      <c r="I24" s="2"/>
    </row>
    <row r="25" spans="1:9" ht="25.15" customHeight="1">
      <c r="A25" s="85"/>
      <c r="B25" s="86"/>
      <c r="C25" s="82" t="s">
        <v>73</v>
      </c>
      <c r="D25" s="56"/>
      <c r="E25" s="31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 t="s">
        <v>77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7"/>
      <c r="B27" s="88"/>
      <c r="C27" s="32" t="s">
        <v>79</v>
      </c>
      <c r="D27" s="33"/>
      <c r="E27" s="5" t="s">
        <v>78</v>
      </c>
      <c r="F27" s="6">
        <v>199000</v>
      </c>
      <c r="G27" s="3">
        <v>1</v>
      </c>
      <c r="H27" s="6">
        <f t="shared" si="1"/>
        <v>199000</v>
      </c>
      <c r="I27" s="2"/>
    </row>
    <row r="28" spans="1:9">
      <c r="A28" s="87"/>
      <c r="B28" s="88"/>
      <c r="C28" s="32" t="s">
        <v>81</v>
      </c>
      <c r="D28" s="33"/>
      <c r="E28" s="5" t="s">
        <v>82</v>
      </c>
      <c r="F28" s="6">
        <v>22000</v>
      </c>
      <c r="G28" s="3">
        <v>1</v>
      </c>
      <c r="H28" s="6">
        <f t="shared" si="1"/>
        <v>22000</v>
      </c>
      <c r="I28" s="2"/>
    </row>
    <row r="29" spans="1:9">
      <c r="A29" s="87"/>
      <c r="B29" s="88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 t="s">
        <v>80</v>
      </c>
      <c r="F32" s="6">
        <v>200000</v>
      </c>
      <c r="G32" s="3">
        <v>-1</v>
      </c>
      <c r="H32" s="6">
        <f t="shared" si="1"/>
        <v>-200000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51000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1300000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130000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57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1430000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59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1300000</v>
      </c>
    </row>
    <row r="5" spans="1:6">
      <c r="A5" t="s">
        <v>40</v>
      </c>
      <c r="B5">
        <f>B4*1.13</f>
        <v>1468999.9999999998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52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2022-06-17T03:03:26Z</cp:lastPrinted>
  <dcterms:created xsi:type="dcterms:W3CDTF">2019-03-28T03:58:09Z</dcterms:created>
  <dcterms:modified xsi:type="dcterms:W3CDTF">2022-06-18T09:49:45Z</dcterms:modified>
</cp:coreProperties>
</file>