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6B6B4565-502E-482A-99EE-A5BCAEDBDE12}" xr6:coauthVersionLast="47" xr6:coauthVersionMax="47" xr10:uidLastSave="{900B7878-4BAB-4AB5-A7B5-5703EFE62F6A}"/>
  <bookViews>
    <workbookView xWindow="7305" yWindow="870" windowWidth="126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<sst xmlns="http://schemas.openxmlformats.org/spreadsheetml/2006/main" count="89" uniqueCount="79">
  <si>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</si>
  <si>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</si>
  <si>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</si>
  <si>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</si>
  <si>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</si>
  <si>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</si>
  <si>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</si>
  <si>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</si>
  <si>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</si>
  <si>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</si>
  <si>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</si>
  <si>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</si>
  <si>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</si>
  <si>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</si>
  <si>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</si>
  <si>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</si>
  <si>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</si>
  <si>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</si>
  <si>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</si>
  <si>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</si>
  <si>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</si>
  <si>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</si>
  <si>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</si>
  <si>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</si>
  <si>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</si>
  <si>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</si>
  <si>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</si>
  <si>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</si>
  <si>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</si>
  <si>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</si>
  <si>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</si>
  <si>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</si>
  <si>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</si>
  <si>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</si>
  <si>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</si>
  <si>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</si>
  <si>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</si>
  <si>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</si>
  <si>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</si>
  <si>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</si>
  <si>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</si>
  <si>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</si>
  <si>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</si>
  <si>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</si>
  <si>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</si>
  <si>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</si>
  <si>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</si>
  <si>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</si>
  <si>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</si>
  <si>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</si>
  <si>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</si>
  <si>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</si>
  <si>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</si>
  <si>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</si>
  <si>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</si>
  <si>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</si>
  <si>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</si>
  <si>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</si>
  <si>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</si>
  <si>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</si>
  <si>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</si>
  <si>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</si>
  <si>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</si>
  <si>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</si>
  <si>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/</t>
    <phoneticPr fontId="1" type="noConversion"/>
  </si>
  <si>
    <t>M.2 NVME 256G 기존대비3-5배 빠릅니다.</t>
    <phoneticPr fontId="1" type="noConversion"/>
  </si>
  <si>
    <t>마이크로닉스 가성비 NO.2 미들타워</t>
    <phoneticPr fontId="1" type="noConversion"/>
  </si>
  <si>
    <t>마이크로닉스 COOLMAX VISION II 500W</t>
    <phoneticPr fontId="1" type="noConversion"/>
  </si>
  <si>
    <t>사무용 키보드마우스 합본셋트 서비스</t>
    <phoneticPr fontId="1" type="noConversion"/>
  </si>
  <si>
    <t>게이밍 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</si>
  <si>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</si>
  <si>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</si>
  <si>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인텔코어i3-10세대 10105(코멧레이크S 리프레시)</t>
    <phoneticPr fontId="1" type="noConversion"/>
  </si>
  <si>
    <t>기자촌사무실 내장그래픽</t>
    <phoneticPr fontId="1" type="noConversion"/>
  </si>
  <si>
    <t>UHD 630내장그래픽 탑재</t>
    <phoneticPr fontId="1" type="noConversion"/>
  </si>
  <si>
    <t>USB</t>
    <phoneticPr fontId="1" type="noConversion"/>
  </si>
  <si>
    <t xml:space="preserve"> USB 32GB  서비스</t>
    <phoneticPr fontId="1" type="noConversion"/>
  </si>
  <si>
    <t>자동차퀵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</si>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</sst>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8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73</v>
      </c>
      <c r="C1" s="110" t="s">
        <v>55</v>
      </c>
      <c r="D1" s="111"/>
      <c r="E1" s="43"/>
      <c r="F1" s="44"/>
      <c r="G1" s="44"/>
      <c r="H1" s="45"/>
    </row>
    <row r="2" spans="1:9" ht="22.5" customHeight="1">
      <c r="A2" s="15" t="s">
        <v>42</v>
      </c>
      <c r="B2" s="20">
        <v>1057672523</v>
      </c>
      <c r="C2" s="112"/>
      <c r="D2" s="113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44727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4"/>
      <c r="C4" s="114"/>
      <c r="D4" s="115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56</v>
      </c>
      <c r="B6" s="101"/>
      <c r="C6" s="57" t="s">
        <v>72</v>
      </c>
      <c r="D6" s="58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2"/>
      <c r="B7" s="103"/>
      <c r="C7" s="57" t="s">
        <v>61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62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2"/>
      <c r="B9" s="103"/>
      <c r="C9" s="57" t="s">
        <v>63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2"/>
      <c r="B10" s="103"/>
      <c r="C10" s="57" t="s">
        <v>74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64</v>
      </c>
      <c r="D11" s="124"/>
      <c r="E11" s="3"/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125" t="s">
        <v>65</v>
      </c>
      <c r="D12" s="58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2"/>
      <c r="B13" s="103"/>
      <c r="C13" s="95"/>
      <c r="D13" s="9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66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2"/>
      <c r="B15" s="103"/>
      <c r="C15" s="95" t="s">
        <v>67</v>
      </c>
      <c r="D15" s="96"/>
      <c r="E15" s="3" t="s">
        <v>12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2"/>
      <c r="B16" s="103"/>
      <c r="C16" s="119"/>
      <c r="D16" s="12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52</v>
      </c>
      <c r="D18" s="12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/>
      <c r="F19" s="7"/>
      <c r="G19" s="4"/>
      <c r="H19" s="6">
        <f t="shared" si="0"/>
        <v>0</v>
      </c>
      <c r="I19" s="2"/>
    </row>
    <row r="20" spans="1:9" ht="12.75" customHeight="1">
      <c r="A20" s="104" t="s">
        <v>57</v>
      </c>
      <c r="B20" s="105"/>
      <c r="C20" s="116" t="s">
        <v>16</v>
      </c>
      <c r="D20" s="116"/>
      <c r="E20" s="78">
        <f>SUM(H6:H19)</f>
        <v>449000</v>
      </c>
      <c r="F20" s="78"/>
      <c r="G20" s="27">
        <v>10</v>
      </c>
      <c r="H20" s="54" t="s">
        <v>18</v>
      </c>
      <c r="I20" s="2"/>
    </row>
    <row r="21" spans="1:9" ht="12.75" customHeight="1">
      <c r="A21" s="106"/>
      <c r="B21" s="107"/>
      <c r="C21" s="116"/>
      <c r="D21" s="116"/>
      <c r="E21" s="78">
        <f>E20*G20</f>
        <v>4490000</v>
      </c>
      <c r="F21" s="78"/>
      <c r="G21" s="78"/>
      <c r="H21" s="54"/>
      <c r="I21" s="2"/>
    </row>
    <row r="22" spans="1:9" ht="12.75" customHeight="1">
      <c r="A22" s="106"/>
      <c r="B22" s="107"/>
      <c r="C22" s="116"/>
      <c r="D22" s="116"/>
      <c r="E22" s="78"/>
      <c r="F22" s="78"/>
      <c r="G22" s="78"/>
      <c r="H22" s="54"/>
      <c r="I22" s="2"/>
    </row>
    <row r="23" spans="1:9" ht="17.25" customHeight="1">
      <c r="A23" s="106"/>
      <c r="B23" s="107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68</v>
      </c>
      <c r="D24" s="96"/>
      <c r="E24" s="5" t="s">
        <v>70</v>
      </c>
      <c r="F24" s="6">
        <v>0</v>
      </c>
      <c r="G24" s="3">
        <v>10</v>
      </c>
      <c r="H24" s="6">
        <f>F24*G24</f>
        <v>0</v>
      </c>
      <c r="I24" s="2"/>
    </row>
    <row r="25" spans="1:9" ht="25.15" customHeight="1">
      <c r="A25" s="70"/>
      <c r="B25" s="71"/>
      <c r="C25" s="97" t="s">
        <v>69</v>
      </c>
      <c r="D25" s="96"/>
      <c r="E25" s="31" t="s">
        <v>71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>
      <c r="A26" s="72"/>
      <c r="B26" s="73"/>
      <c r="C26" s="98" t="s">
        <v>76</v>
      </c>
      <c r="D26" s="99"/>
      <c r="E26" s="5" t="s">
        <v>75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2"/>
      <c r="B27" s="73"/>
      <c r="C27" s="126" t="s">
        <v>77</v>
      </c>
      <c r="D27" s="127"/>
      <c r="E27" s="5" t="s">
        <v>78</v>
      </c>
      <c r="F27" s="6">
        <v>0</v>
      </c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4490000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449000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58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39000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4900000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60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4490000</v>
      </c>
    </row>
    <row r="5" spans="1:6">
      <c r="A5" t="s">
        <v>40</v>
      </c>
      <c r="B5">
        <f>B4*1.13</f>
        <v>5073699.9999999991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2022-06-15T08:11:31Z</cp:lastPrinted>
  <dcterms:created xsi:type="dcterms:W3CDTF">2019-03-28T03:58:09Z</dcterms:created>
  <dcterms:modified xsi:type="dcterms:W3CDTF">2022-06-15T08:14:06Z</dcterms:modified>
</cp:coreProperties>
</file>