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BBD63CAF-4363-4AF1-B186-5ACF673DB245}" xr6:coauthVersionLast="47" xr6:coauthVersionMax="47" xr10:uidLastSave="{F24BD0C2-7D10-4565-A0A2-91B078110379}"/>
  <bookViews>
    <workbookView xWindow="3120" yWindow="10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<sst xmlns="http://schemas.openxmlformats.org/spreadsheetml/2006/main" count="95" uniqueCount="83">
  <si>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</si>
  <si>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</si>
  <si>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</si>
  <si>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</si>
  <si>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</si>
  <si>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</si>
  <si>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</si>
  <si>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</si>
  <si>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</si>
  <si>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</si>
  <si>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</si>
  <si>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</si>
  <si>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</si>
  <si>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</si>
  <si>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</si>
  <si>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</si>
  <si>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</si>
  <si>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</si>
  <si>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</si>
  <si>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</si>
  <si>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</si>
  <si>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</si>
  <si>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</si>
  <si>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</si>
  <si>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</si>
  <si>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</si>
  <si>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</si>
  <si>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</si>
  <si>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</si>
  <si>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</si>
  <si>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</si>
  <si>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</si>
  <si>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</si>
  <si>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</si>
  <si>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</si>
  <si>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</si>
  <si>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</si>
  <si>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</si>
  <si>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</si>
  <si>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</si>
  <si>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</si>
  <si>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</si>
  <si>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</si>
  <si>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</si>
  <si>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</si>
  <si>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</si>
  <si>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</si>
  <si>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</si>
  <si>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</si>
  <si>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</si>
  <si>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</si>
  <si>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</si>
  <si>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</si>
  <si>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</si>
  <si>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</si>
  <si>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</si>
  <si>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</si>
  <si>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</si>
  <si>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</si>
  <si>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</si>
  <si>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</si>
  <si>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</si>
  <si>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 (코멧레이크S)(정품)</t>
    <phoneticPr fontId="1" type="noConversion"/>
  </si>
  <si>
    <t>인텔 정품쿨러 탑재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</si>
  <si>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</si>
  <si>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</si>
  <si>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UHD630 내장그래픽</t>
    <phoneticPr fontId="1" type="noConversion"/>
  </si>
  <si>
    <t>ODD</t>
    <phoneticPr fontId="1" type="noConversion"/>
  </si>
  <si>
    <t>/</t>
    <phoneticPr fontId="1" type="noConversion"/>
  </si>
  <si>
    <t>SK하이닉스 Gold P31 M.2 NVMe (500GB)</t>
    <phoneticPr fontId="1" type="noConversion"/>
  </si>
  <si>
    <t>마이크로닉스 정격 500W</t>
    <phoneticPr fontId="1" type="noConversion"/>
  </si>
  <si>
    <t>신재헌 고객님</t>
    <phoneticPr fontId="1" type="noConversion"/>
  </si>
  <si>
    <t>키보드셋트</t>
    <phoneticPr fontId="1" type="noConversion"/>
  </si>
  <si>
    <t>사무용 유선키보드셋트 서비스</t>
    <phoneticPr fontId="1" type="noConversion"/>
  </si>
  <si>
    <t>마우스패드</t>
    <phoneticPr fontId="1" type="noConversion"/>
  </si>
  <si>
    <t>5MM 마우스패드 서비스</t>
    <phoneticPr fontId="1" type="noConversion"/>
  </si>
  <si>
    <t>모니터</t>
    <phoneticPr fontId="1" type="noConversion"/>
  </si>
  <si>
    <t>ViewSync Etroy VSG321QHD-75HDR 슬림무결점</t>
    <phoneticPr fontId="1" type="noConversion"/>
  </si>
  <si>
    <t>문정동 642번지 송파테라타워 2차 B동 1614-1615</t>
    <phoneticPr fontId="1" type="noConversion"/>
  </si>
  <si>
    <t>스마트뷰 J75PE UHD TV 75인치</t>
    <phoneticPr fontId="1" type="noConversion"/>
  </si>
  <si>
    <t>가성비 NO2 사무용 미들케이스</t>
    <phoneticPr fontId="1" type="noConversion"/>
  </si>
  <si>
    <t>배송비</t>
    <phoneticPr fontId="1" type="noConversion"/>
  </si>
  <si>
    <t>TV외 컴퓨터 자동차 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</si>
</sst>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C0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619124</xdr:colOff>
      <xdr:row>0</xdr:row>
      <xdr:rowOff>19050</xdr:rowOff>
    </xdr:from>
    <xdr:to>
      <xdr:col>7</xdr:col>
      <xdr:colOff>574397</xdr:colOff>
      <xdr:row>3</xdr:row>
      <xdr:rowOff>180974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4" y="19050"/>
          <a:ext cx="1879323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7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71</v>
      </c>
      <c r="C1" s="106" t="s">
        <v>56</v>
      </c>
      <c r="D1" s="107"/>
      <c r="E1" s="43"/>
      <c r="F1" s="44"/>
      <c r="G1" s="44"/>
      <c r="H1" s="45"/>
    </row>
    <row r="2" spans="1:9" ht="22.5" customHeight="1">
      <c r="A2" s="15" t="s">
        <v>42</v>
      </c>
      <c r="B2" s="20"/>
      <c r="C2" s="108"/>
      <c r="D2" s="109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44721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0" t="s">
        <v>78</v>
      </c>
      <c r="C4" s="110"/>
      <c r="D4" s="111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20" t="s">
        <v>57</v>
      </c>
      <c r="B6" s="121"/>
      <c r="C6" s="57" t="s">
        <v>62</v>
      </c>
      <c r="D6" s="58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22"/>
      <c r="B7" s="123"/>
      <c r="C7" s="57" t="s">
        <v>63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22"/>
      <c r="B8" s="123"/>
      <c r="C8" s="59" t="s">
        <v>64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22"/>
      <c r="B9" s="123"/>
      <c r="C9" s="57" t="s">
        <v>65</v>
      </c>
      <c r="D9" s="58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22"/>
      <c r="B10" s="123"/>
      <c r="C10" s="57" t="s">
        <v>66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22"/>
      <c r="B11" s="123"/>
      <c r="C11" s="118" t="s">
        <v>68</v>
      </c>
      <c r="D11" s="119"/>
      <c r="E11" s="3" t="s">
        <v>67</v>
      </c>
      <c r="F11" s="6"/>
      <c r="G11" s="3"/>
      <c r="H11" s="6">
        <f t="shared" si="0"/>
        <v>0</v>
      </c>
      <c r="I11" s="2"/>
    </row>
    <row r="12" spans="1:9" ht="24" customHeight="1">
      <c r="A12" s="122"/>
      <c r="B12" s="123"/>
      <c r="C12" s="57" t="s">
        <v>69</v>
      </c>
      <c r="D12" s="58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122"/>
      <c r="B13" s="123"/>
      <c r="C13" s="95" t="s">
        <v>68</v>
      </c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22"/>
      <c r="B14" s="123"/>
      <c r="C14" s="95" t="s">
        <v>80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22"/>
      <c r="B15" s="123"/>
      <c r="C15" s="95" t="s">
        <v>70</v>
      </c>
      <c r="D15" s="96"/>
      <c r="E15" s="3" t="s">
        <v>12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22"/>
      <c r="B16" s="123"/>
      <c r="C16" s="115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22"/>
      <c r="B17" s="123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22"/>
      <c r="B18" s="123"/>
      <c r="C18" s="117" t="s">
        <v>52</v>
      </c>
      <c r="D18" s="10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22"/>
      <c r="B19" s="123"/>
      <c r="C19" s="113"/>
      <c r="D19" s="11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24" t="s">
        <v>58</v>
      </c>
      <c r="B20" s="125"/>
      <c r="C20" s="112" t="s">
        <v>16</v>
      </c>
      <c r="D20" s="112"/>
      <c r="E20" s="78">
        <f>SUM(H6:H19)</f>
        <v>487000</v>
      </c>
      <c r="F20" s="78"/>
      <c r="G20" s="27">
        <v>1</v>
      </c>
      <c r="H20" s="54" t="s">
        <v>18</v>
      </c>
      <c r="I20" s="2"/>
    </row>
    <row r="21" spans="1:9" ht="12.75" customHeight="1">
      <c r="A21" s="126"/>
      <c r="B21" s="127"/>
      <c r="C21" s="112"/>
      <c r="D21" s="112"/>
      <c r="E21" s="78">
        <f>E20*G20</f>
        <v>487000</v>
      </c>
      <c r="F21" s="78"/>
      <c r="G21" s="78"/>
      <c r="H21" s="54"/>
      <c r="I21" s="2"/>
    </row>
    <row r="22" spans="1:9" ht="12.75" customHeight="1">
      <c r="A22" s="126"/>
      <c r="B22" s="127"/>
      <c r="C22" s="112"/>
      <c r="D22" s="112"/>
      <c r="E22" s="78"/>
      <c r="F22" s="78"/>
      <c r="G22" s="78"/>
      <c r="H22" s="54"/>
      <c r="I22" s="2"/>
    </row>
    <row r="23" spans="1:9" ht="17.25" customHeight="1">
      <c r="A23" s="126"/>
      <c r="B23" s="127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8"/>
      <c r="B24" s="129"/>
      <c r="C24" s="95" t="s">
        <v>73</v>
      </c>
      <c r="D24" s="9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75</v>
      </c>
      <c r="D25" s="96"/>
      <c r="E25" s="31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8" t="s">
        <v>77</v>
      </c>
      <c r="D26" s="99"/>
      <c r="E26" s="5" t="s">
        <v>76</v>
      </c>
      <c r="F26" s="6">
        <v>250000</v>
      </c>
      <c r="G26" s="3">
        <v>2</v>
      </c>
      <c r="H26" s="6">
        <f t="shared" si="1"/>
        <v>500000</v>
      </c>
      <c r="I26" s="2"/>
    </row>
    <row r="27" spans="1:9">
      <c r="A27" s="72"/>
      <c r="B27" s="73"/>
      <c r="C27" s="100" t="s">
        <v>79</v>
      </c>
      <c r="D27" s="101"/>
      <c r="E27" s="5" t="s">
        <v>76</v>
      </c>
      <c r="F27" s="6">
        <v>750000</v>
      </c>
      <c r="G27" s="3">
        <v>1</v>
      </c>
      <c r="H27" s="6">
        <f t="shared" si="1"/>
        <v>750000</v>
      </c>
      <c r="I27" s="2"/>
    </row>
    <row r="28" spans="1:9">
      <c r="A28" s="72"/>
      <c r="B28" s="73"/>
      <c r="C28" s="102"/>
      <c r="D28" s="103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104" t="s">
        <v>82</v>
      </c>
      <c r="D29" s="105"/>
      <c r="E29" s="5" t="s">
        <v>81</v>
      </c>
      <c r="F29" s="6">
        <v>40000</v>
      </c>
      <c r="G29" s="3">
        <v>1</v>
      </c>
      <c r="H29" s="6">
        <f t="shared" si="1"/>
        <v>40000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1290000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1777000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177700.00000000023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>
        <v>10700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1944000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1777000</v>
      </c>
    </row>
    <row r="5" spans="1:6">
      <c r="A5" t="s">
        <v>40</v>
      </c>
      <c r="B5">
        <f>B4*1.13</f>
        <v>2008009.9999999998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2022-05-27T06:17:48Z</cp:lastPrinted>
  <dcterms:created xsi:type="dcterms:W3CDTF">2019-03-28T03:58:09Z</dcterms:created>
  <dcterms:modified xsi:type="dcterms:W3CDTF">2022-06-09T02:19:01Z</dcterms:modified>
</cp:coreProperties>
</file>