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90A5F0B5-2F2B-47D1-9896-CB0A935A988C}" xr6:coauthVersionLast="47" xr6:coauthVersionMax="47" xr10:uidLastSave="{E9961A84-126E-4B23-B756-39F459FFE512}"/>
  <bookViews>
    <workbookView xWindow="2625" yWindow="73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<sst xmlns="http://schemas.openxmlformats.org/spreadsheetml/2006/main" count="86" uniqueCount="76">
  <si>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</si>
  <si>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</si>
  <si>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</si>
  <si>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</si>
  <si>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</si>
  <si>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</si>
  <si>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</si>
  <si>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</si>
  <si>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</si>
  <si>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</si>
  <si>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</si>
  <si>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</si>
  <si>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</si>
  <si>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</si>
  <si>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</si>
  <si>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</si>
  <si>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</si>
  <si>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</si>
  <si>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</si>
  <si>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</si>
  <si>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</si>
  <si>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</si>
  <si>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</si>
  <si>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</si>
  <si>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</si>
  <si>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</si>
  <si>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</si>
  <si>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</si>
  <si>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</si>
  <si>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</si>
  <si>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</si>
  <si>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</si>
  <si>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</si>
  <si>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</si>
  <si>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</si>
  <si>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</si>
  <si>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</si>
  <si>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</si>
  <si>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</si>
  <si>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</si>
  <si>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</si>
  <si>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</si>
  <si>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</si>
  <si>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</si>
  <si>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</si>
  <si>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</si>
  <si>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</si>
  <si>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</si>
  <si>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</si>
  <si>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</si>
  <si>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</si>
  <si>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</si>
  <si>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</si>
  <si>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</si>
  <si>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</si>
  <si>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</si>
  <si>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</si>
  <si>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</si>
  <si>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</si>
  <si>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</si>
  <si>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</si>
  <si>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</si>
  <si>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이상현고객님 소개</t>
    <phoneticPr fontId="1" type="noConversion"/>
  </si>
  <si>
    <t>AMD 라이젠5-4세대 5600X (멀티팩)(정품)</t>
    <phoneticPr fontId="1" type="noConversion"/>
  </si>
  <si>
    <t>MSI MAG B550M 박격포</t>
    <phoneticPr fontId="1" type="noConversion"/>
  </si>
  <si>
    <t>ESSENCORE KLEVV DDR4-3200 CL16 CRAS X RGB 패키지 (32GB(16Gx2))</t>
    <phoneticPr fontId="1" type="noConversion"/>
  </si>
  <si>
    <t>MSI 지포스 RTX 3060 Ti 게이밍 X D6 8GB 트윈프로져8 LHR</t>
    <phoneticPr fontId="1" type="noConversion"/>
  </si>
  <si>
    <t>ODD</t>
    <phoneticPr fontId="1" type="noConversion"/>
  </si>
  <si>
    <t>/</t>
    <phoneticPr fontId="1" type="noConversion"/>
  </si>
  <si>
    <t>DAVEN KAISER AIR 강화유리 화이트</t>
    <phoneticPr fontId="1" type="noConversion"/>
  </si>
  <si>
    <t>마이크로닉스 Classic II 풀체인지 700W 80PLUS 230V EU</t>
    <phoneticPr fontId="1" type="noConversion"/>
  </si>
  <si>
    <t>삼성전자 PM9A1 M.2 NVMe 병행수입 (512GB)</t>
    <phoneticPr fontId="1" type="noConversion"/>
  </si>
  <si>
    <t>Western Digital WD BLUE 7200/64M (WD10EZEX, 1TB)</t>
    <phoneticPr fontId="1" type="noConversion"/>
  </si>
  <si>
    <t>모니터</t>
    <phoneticPr fontId="1" type="noConversion"/>
  </si>
  <si>
    <t>LG전자 울트라기어 24GN600</t>
    <phoneticPr fontId="1" type="noConversion"/>
  </si>
  <si>
    <t>DEEPCOOL GAMMAXX 400 XT (화이트)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</si>
</sst>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5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62</v>
      </c>
      <c r="C1" s="108" t="s">
        <v>56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/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44704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57</v>
      </c>
      <c r="B6" s="99"/>
      <c r="C6" s="57" t="s">
        <v>63</v>
      </c>
      <c r="D6" s="58"/>
      <c r="E6" s="3" t="s">
        <v>6</v>
      </c>
      <c r="F6" s="6">
        <v>236000</v>
      </c>
      <c r="G6" s="3">
        <v>1</v>
      </c>
      <c r="H6" s="6">
        <f>F6*G6</f>
        <v>236000</v>
      </c>
      <c r="I6" s="2"/>
    </row>
    <row r="7" spans="1:9" ht="24" customHeight="1">
      <c r="A7" s="100"/>
      <c r="B7" s="101"/>
      <c r="C7" s="57" t="s">
        <v>75</v>
      </c>
      <c r="D7" s="58"/>
      <c r="E7" s="24" t="s">
        <v>13</v>
      </c>
      <c r="F7" s="6">
        <v>24500</v>
      </c>
      <c r="G7" s="3">
        <v>1</v>
      </c>
      <c r="H7" s="6">
        <f t="shared" ref="H7:H19" si="0">F7*G7</f>
        <v>24500</v>
      </c>
      <c r="I7" s="2"/>
    </row>
    <row r="8" spans="1:9" ht="25.5" customHeight="1">
      <c r="A8" s="100"/>
      <c r="B8" s="101"/>
      <c r="C8" s="59" t="s">
        <v>64</v>
      </c>
      <c r="D8" s="60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37.5" customHeight="1">
      <c r="A9" s="100"/>
      <c r="B9" s="101"/>
      <c r="C9" s="57" t="s">
        <v>65</v>
      </c>
      <c r="D9" s="58"/>
      <c r="E9" s="3" t="s">
        <v>8</v>
      </c>
      <c r="F9" s="6">
        <v>175000</v>
      </c>
      <c r="G9" s="3">
        <v>1</v>
      </c>
      <c r="H9" s="6">
        <f t="shared" si="0"/>
        <v>175000</v>
      </c>
      <c r="I9" s="2"/>
    </row>
    <row r="10" spans="1:9" ht="24" customHeight="1">
      <c r="A10" s="100"/>
      <c r="B10" s="101"/>
      <c r="C10" s="57" t="s">
        <v>66</v>
      </c>
      <c r="D10" s="58"/>
      <c r="E10" s="3" t="s">
        <v>9</v>
      </c>
      <c r="F10" s="6">
        <v>756000</v>
      </c>
      <c r="G10" s="3">
        <v>1</v>
      </c>
      <c r="H10" s="6">
        <f t="shared" si="0"/>
        <v>756000</v>
      </c>
      <c r="I10" s="2"/>
    </row>
    <row r="11" spans="1:9" ht="34.5" customHeight="1">
      <c r="A11" s="100"/>
      <c r="B11" s="101"/>
      <c r="C11" s="121" t="s">
        <v>68</v>
      </c>
      <c r="D11" s="122"/>
      <c r="E11" s="3" t="s">
        <v>67</v>
      </c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57" t="s">
        <v>71</v>
      </c>
      <c r="D12" s="58"/>
      <c r="E12" s="3" t="s">
        <v>10</v>
      </c>
      <c r="F12" s="6">
        <v>84000</v>
      </c>
      <c r="G12" s="3">
        <v>1</v>
      </c>
      <c r="H12" s="6">
        <f t="shared" si="0"/>
        <v>84000</v>
      </c>
      <c r="I12" s="2"/>
    </row>
    <row r="13" spans="1:9" ht="24" customHeight="1">
      <c r="A13" s="100"/>
      <c r="B13" s="101"/>
      <c r="C13" s="95" t="s">
        <v>72</v>
      </c>
      <c r="D13" s="96"/>
      <c r="E13" s="3" t="s">
        <v>60</v>
      </c>
      <c r="F13" s="6">
        <v>59000</v>
      </c>
      <c r="G13" s="3">
        <v>1</v>
      </c>
      <c r="H13" s="6">
        <f t="shared" si="0"/>
        <v>59000</v>
      </c>
      <c r="I13" s="2"/>
    </row>
    <row r="14" spans="1:9" ht="29.25" customHeight="1">
      <c r="A14" s="100"/>
      <c r="B14" s="101"/>
      <c r="C14" s="95" t="s">
        <v>69</v>
      </c>
      <c r="D14" s="96"/>
      <c r="E14" s="3" t="s">
        <v>11</v>
      </c>
      <c r="F14" s="6">
        <v>47000</v>
      </c>
      <c r="G14" s="3">
        <v>1</v>
      </c>
      <c r="H14" s="6">
        <f t="shared" si="0"/>
        <v>47000</v>
      </c>
      <c r="I14" s="2"/>
    </row>
    <row r="15" spans="1:9" ht="24" customHeight="1">
      <c r="A15" s="100"/>
      <c r="B15" s="101"/>
      <c r="C15" s="95" t="s">
        <v>70</v>
      </c>
      <c r="D15" s="96"/>
      <c r="E15" s="3" t="s">
        <v>12</v>
      </c>
      <c r="F15" s="6">
        <v>73000</v>
      </c>
      <c r="G15" s="3">
        <v>1</v>
      </c>
      <c r="H15" s="6">
        <f t="shared" si="0"/>
        <v>73000</v>
      </c>
      <c r="I15" s="2"/>
    </row>
    <row r="16" spans="1:9" ht="24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52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58</v>
      </c>
      <c r="B20" s="103"/>
      <c r="C20" s="114" t="s">
        <v>16</v>
      </c>
      <c r="D20" s="114"/>
      <c r="E20" s="78">
        <f>SUM(H6:H19)</f>
        <v>1674500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1674500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95" t="s">
        <v>74</v>
      </c>
      <c r="D24" s="96"/>
      <c r="E24" s="5" t="s">
        <v>73</v>
      </c>
      <c r="F24" s="6">
        <v>258000</v>
      </c>
      <c r="G24" s="3">
        <v>1</v>
      </c>
      <c r="H24" s="6">
        <f>F24*G24</f>
        <v>258000</v>
      </c>
      <c r="I24" s="2"/>
    </row>
    <row r="25" spans="1:9" ht="25.15" customHeight="1">
      <c r="A25" s="70"/>
      <c r="B25" s="71"/>
      <c r="C25" s="97"/>
      <c r="D25" s="96"/>
      <c r="E25" s="31"/>
      <c r="F25" s="6"/>
      <c r="G25" s="3"/>
      <c r="H25" s="6">
        <f t="shared" ref="H25:H32" si="1">F25*G25</f>
        <v>0</v>
      </c>
      <c r="I25" s="2"/>
    </row>
    <row r="26" spans="1:9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258000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1932500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193250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59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>
        <v>5750</v>
      </c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2120000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61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1932500</v>
      </c>
    </row>
    <row r="5" spans="1:6">
      <c r="A5" t="s">
        <v>40</v>
      </c>
      <c r="B5">
        <f>B4*1.13</f>
        <v>2183725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2022-05-23T04:02:08Z</cp:lastPrinted>
  <dcterms:created xsi:type="dcterms:W3CDTF">2019-03-28T03:58:09Z</dcterms:created>
  <dcterms:modified xsi:type="dcterms:W3CDTF">2022-05-23T08:32:41Z</dcterms:modified>
</cp:coreProperties>
</file>