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3" documentId="8_{032D89D2-0B43-4308-9140-BEFEF9FAF5FC}" xr6:coauthVersionLast="47" xr6:coauthVersionMax="47" xr10:uidLastSave="{A8C99EDC-2720-4FA9-8D36-14792B9EBC32}"/>
  <bookViews>
    <workbookView xWindow="3855" yWindow="78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<sst xmlns="http://schemas.openxmlformats.org/spreadsheetml/2006/main" count="87" uniqueCount="76">
  <si>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</si>
  <si>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</si>
  <si>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</si>
  <si>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</si>
  <si>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</si>
  <si>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</si>
  <si>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</si>
  <si>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</si>
  <si>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</si>
  <si>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</si>
  <si>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</si>
  <si>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</si>
  <si>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</si>
  <si>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</si>
  <si>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</si>
  <si>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</si>
  <si>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</si>
  <si>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</si>
  <si>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</si>
  <si>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</si>
  <si>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</si>
  <si>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</si>
  <si>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</si>
  <si>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</si>
  <si>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</si>
  <si>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</si>
  <si>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</si>
  <si>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</si>
  <si>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</si>
  <si>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</si>
  <si>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</si>
  <si>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</si>
  <si>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</si>
  <si>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</si>
  <si>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</si>
  <si>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</si>
  <si>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</si>
  <si>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</si>
  <si>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</si>
  <si>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</si>
  <si>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</si>
  <si>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</si>
  <si>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</si>
  <si>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</si>
  <si>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</si>
  <si>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</si>
  <si>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</si>
  <si>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</si>
  <si>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</si>
  <si>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</si>
  <si>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</si>
  <si>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</si>
  <si>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</si>
  <si>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</si>
  <si>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</si>
  <si>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</si>
  <si>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</si>
  <si>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</si>
  <si>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</si>
  <si>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</si>
  <si>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</si>
  <si>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</si>
  <si>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LEADCOOL POONG AC-2100 RAINBOW</t>
    <phoneticPr fontId="1" type="noConversion"/>
  </si>
  <si>
    <t>MSI H510M-A PRO</t>
    <phoneticPr fontId="1" type="noConversion"/>
  </si>
  <si>
    <t>삼성전자 DDR4-3200 (16GB)</t>
    <phoneticPr fontId="1" type="noConversion"/>
  </si>
  <si>
    <t>COLORFUL 지포스 GTX1050 Ti 4GB</t>
    <phoneticPr fontId="1" type="noConversion"/>
  </si>
  <si>
    <t>/</t>
    <phoneticPr fontId="1" type="noConversion"/>
  </si>
  <si>
    <t>SK하이닉스 Gold P31 M.2 NVMe (500GB)</t>
    <phoneticPr fontId="1" type="noConversion"/>
  </si>
  <si>
    <t>DAVEN DMAX 아크릴 (블랙)</t>
    <phoneticPr fontId="1" type="noConversion"/>
  </si>
  <si>
    <t>마이크로닉스 쿨맥스 정격 600W</t>
    <phoneticPr fontId="1" type="noConversion"/>
  </si>
  <si>
    <t>인텔 코어i7-11세대 11700F (로켓레이크S) (정품)</t>
    <phoneticPr fontId="1" type="noConversion"/>
  </si>
  <si>
    <t>비즈니어(인텔 i7)</t>
    <phoneticPr fontId="1" type="noConversion"/>
  </si>
  <si>
    <t>사무용 키보드마우스 셋트 서비스</t>
    <phoneticPr fontId="1" type="noConversion"/>
  </si>
  <si>
    <t>게이밍 장패드 서비스</t>
    <phoneticPr fontId="1" type="noConversion"/>
  </si>
  <si>
    <t>키보드셋트</t>
    <phoneticPr fontId="1" type="noConversion"/>
  </si>
  <si>
    <t>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</si>
</sst>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3" zoomScaleNormal="100" zoomScaleSheetLayoutView="10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71</v>
      </c>
      <c r="C1" s="42" t="s">
        <v>56</v>
      </c>
      <c r="D1" s="43"/>
      <c r="E1" s="102"/>
      <c r="F1" s="103"/>
      <c r="G1" s="103"/>
      <c r="H1" s="104"/>
    </row>
    <row r="2" spans="1:9" ht="22.5" customHeight="1">
      <c r="A2" s="15" t="s">
        <v>42</v>
      </c>
      <c r="B2" s="20"/>
      <c r="C2" s="44"/>
      <c r="D2" s="45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44703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48"/>
      <c r="C4" s="48"/>
      <c r="D4" s="49"/>
      <c r="E4" s="108"/>
      <c r="F4" s="109"/>
      <c r="G4" s="109"/>
      <c r="H4" s="110"/>
    </row>
    <row r="5" spans="1:9">
      <c r="A5" s="46" t="s">
        <v>0</v>
      </c>
      <c r="B5" s="47"/>
      <c r="C5" s="46" t="s">
        <v>5</v>
      </c>
      <c r="D5" s="4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2" t="s">
        <v>57</v>
      </c>
      <c r="B6" s="33"/>
      <c r="C6" s="59" t="s">
        <v>70</v>
      </c>
      <c r="D6" s="60"/>
      <c r="E6" s="3" t="s">
        <v>6</v>
      </c>
      <c r="F6" s="6">
        <v>400000</v>
      </c>
      <c r="G6" s="3">
        <v>1</v>
      </c>
      <c r="H6" s="6">
        <f>F6*G6</f>
        <v>400000</v>
      </c>
      <c r="I6" s="2"/>
    </row>
    <row r="7" spans="1:9" ht="24" customHeight="1">
      <c r="A7" s="34"/>
      <c r="B7" s="35"/>
      <c r="C7" s="59" t="s">
        <v>62</v>
      </c>
      <c r="D7" s="60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34"/>
      <c r="B8" s="35"/>
      <c r="C8" s="114" t="s">
        <v>63</v>
      </c>
      <c r="D8" s="115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34"/>
      <c r="B9" s="35"/>
      <c r="C9" s="59" t="s">
        <v>64</v>
      </c>
      <c r="D9" s="60"/>
      <c r="E9" s="3" t="s">
        <v>8</v>
      </c>
      <c r="F9" s="6">
        <v>80000</v>
      </c>
      <c r="G9" s="3">
        <v>2</v>
      </c>
      <c r="H9" s="6">
        <f t="shared" si="0"/>
        <v>160000</v>
      </c>
      <c r="I9" s="2"/>
    </row>
    <row r="10" spans="1:9" ht="24" customHeight="1">
      <c r="A10" s="34"/>
      <c r="B10" s="35"/>
      <c r="C10" s="59" t="s">
        <v>65</v>
      </c>
      <c r="D10" s="60"/>
      <c r="E10" s="3" t="s">
        <v>9</v>
      </c>
      <c r="F10" s="6">
        <v>250000</v>
      </c>
      <c r="G10" s="3">
        <v>1</v>
      </c>
      <c r="H10" s="6">
        <f t="shared" si="0"/>
        <v>250000</v>
      </c>
      <c r="I10" s="2"/>
    </row>
    <row r="11" spans="1:9" ht="34.5" customHeight="1">
      <c r="A11" s="34"/>
      <c r="B11" s="35"/>
      <c r="C11" s="61" t="s">
        <v>66</v>
      </c>
      <c r="D11" s="62"/>
      <c r="E11" s="3"/>
      <c r="F11" s="6"/>
      <c r="G11" s="3"/>
      <c r="H11" s="6">
        <f t="shared" si="0"/>
        <v>0</v>
      </c>
      <c r="I11" s="2"/>
    </row>
    <row r="12" spans="1:9" ht="24" customHeight="1">
      <c r="A12" s="34"/>
      <c r="B12" s="35"/>
      <c r="C12" s="59" t="s">
        <v>67</v>
      </c>
      <c r="D12" s="60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34"/>
      <c r="B13" s="35"/>
      <c r="C13" s="53" t="s">
        <v>66</v>
      </c>
      <c r="D13" s="54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34"/>
      <c r="B14" s="35"/>
      <c r="C14" s="53" t="s">
        <v>68</v>
      </c>
      <c r="D14" s="54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4"/>
      <c r="B15" s="35"/>
      <c r="C15" s="53" t="s">
        <v>69</v>
      </c>
      <c r="D15" s="54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4"/>
      <c r="B16" s="35"/>
      <c r="C16" s="55"/>
      <c r="D16" s="5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4"/>
      <c r="B17" s="35"/>
      <c r="C17" s="63" t="s">
        <v>17</v>
      </c>
      <c r="D17" s="6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4"/>
      <c r="B18" s="35"/>
      <c r="C18" s="57" t="s">
        <v>52</v>
      </c>
      <c r="D18" s="5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4"/>
      <c r="B19" s="35"/>
      <c r="C19" s="51"/>
      <c r="D19" s="52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36" t="s">
        <v>58</v>
      </c>
      <c r="B20" s="37"/>
      <c r="C20" s="50" t="s">
        <v>16</v>
      </c>
      <c r="D20" s="50"/>
      <c r="E20" s="65">
        <f>SUM(H6:H19)</f>
        <v>1140000</v>
      </c>
      <c r="F20" s="65"/>
      <c r="G20" s="27">
        <v>1</v>
      </c>
      <c r="H20" s="113" t="s">
        <v>18</v>
      </c>
      <c r="I20" s="2"/>
    </row>
    <row r="21" spans="1:9" ht="12.75" customHeight="1">
      <c r="A21" s="38"/>
      <c r="B21" s="39"/>
      <c r="C21" s="50"/>
      <c r="D21" s="50"/>
      <c r="E21" s="65">
        <f>E20*G20</f>
        <v>1140000</v>
      </c>
      <c r="F21" s="65"/>
      <c r="G21" s="65"/>
      <c r="H21" s="113"/>
      <c r="I21" s="2"/>
    </row>
    <row r="22" spans="1:9" ht="12.75" customHeight="1">
      <c r="A22" s="38"/>
      <c r="B22" s="39"/>
      <c r="C22" s="50"/>
      <c r="D22" s="50"/>
      <c r="E22" s="65"/>
      <c r="F22" s="65"/>
      <c r="G22" s="65"/>
      <c r="H22" s="113"/>
      <c r="I22" s="2"/>
    </row>
    <row r="23" spans="1:9" ht="17.25" customHeight="1">
      <c r="A23" s="38"/>
      <c r="B23" s="39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0"/>
      <c r="B24" s="41"/>
      <c r="C24" s="53" t="s">
        <v>72</v>
      </c>
      <c r="D24" s="54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85"/>
      <c r="B25" s="86"/>
      <c r="C25" s="82" t="s">
        <v>73</v>
      </c>
      <c r="D25" s="54"/>
      <c r="E25" s="31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7"/>
      <c r="B26" s="88"/>
      <c r="C26" s="82"/>
      <c r="D26" s="54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63"/>
      <c r="D27" s="64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63"/>
      <c r="D28" s="64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63"/>
      <c r="D29" s="6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63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63"/>
      <c r="D31" s="6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63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30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33</v>
      </c>
      <c r="B35" s="84"/>
      <c r="C35" s="74"/>
      <c r="D35" s="75"/>
      <c r="E35" s="8" t="s">
        <v>4</v>
      </c>
      <c r="F35" s="118">
        <f>SUM(E21,E33)</f>
        <v>1140000</v>
      </c>
      <c r="G35" s="118"/>
      <c r="H35" s="9" t="s">
        <v>18</v>
      </c>
      <c r="I35" s="2"/>
    </row>
    <row r="36" spans="1:9" ht="16.5" customHeight="1">
      <c r="A36" s="83" t="s">
        <v>32</v>
      </c>
      <c r="B36" s="84"/>
      <c r="C36" s="72"/>
      <c r="D36" s="73"/>
      <c r="E36" s="8" t="s">
        <v>19</v>
      </c>
      <c r="F36" s="116">
        <f>F35*1.1-F35</f>
        <v>114000</v>
      </c>
      <c r="G36" s="117"/>
      <c r="H36" s="10"/>
      <c r="I36" s="2"/>
    </row>
    <row r="37" spans="1:9" ht="17.25" customHeight="1">
      <c r="A37" s="83" t="s">
        <v>28</v>
      </c>
      <c r="B37" s="84"/>
      <c r="C37" s="96"/>
      <c r="D37" s="97"/>
      <c r="E37" s="8" t="s">
        <v>27</v>
      </c>
      <c r="F37" s="70" t="s">
        <v>59</v>
      </c>
      <c r="G37" s="71"/>
      <c r="H37" s="30"/>
      <c r="I37" s="2"/>
    </row>
    <row r="38" spans="1:9" ht="19.5" customHeight="1">
      <c r="A38" s="91" t="s">
        <v>29</v>
      </c>
      <c r="B38" s="92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1254000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61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1140000</v>
      </c>
    </row>
    <row r="5" spans="1:6">
      <c r="A5" t="s">
        <v>40</v>
      </c>
      <c r="B5">
        <f>B4*1.13</f>
        <v>1288199.9999999998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2022-05-22T07:38:19Z</cp:lastPrinted>
  <dcterms:created xsi:type="dcterms:W3CDTF">2019-03-28T03:58:09Z</dcterms:created>
  <dcterms:modified xsi:type="dcterms:W3CDTF">2022-05-22T07:38:23Z</dcterms:modified>
</cp:coreProperties>
</file>