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6D2EDFB-CFA5-475C-A9C8-139CE3BE34EA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<sst xmlns="http://schemas.openxmlformats.org/spreadsheetml/2006/main" count="86" uniqueCount="76">
  <si>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</si>
  <si>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</si>
  <si>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</si>
  <si>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</si>
  <si>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</si>
  <si>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</si>
  <si>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</si>
  <si>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</si>
  <si>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</si>
  <si>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</si>
  <si>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</si>
  <si>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</si>
  <si>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</si>
  <si>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</si>
  <si>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</si>
  <si>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</si>
  <si>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</si>
  <si>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</si>
  <si>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</si>
  <si>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</si>
  <si>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</si>
  <si>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</si>
  <si>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</si>
  <si>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</si>
  <si>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</si>
  <si>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</si>
  <si>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</si>
  <si>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</si>
  <si>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</si>
  <si>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</si>
  <si>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</si>
  <si>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</si>
  <si>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</si>
  <si>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</si>
  <si>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</si>
  <si>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</si>
  <si>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</si>
  <si>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</si>
  <si>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</si>
  <si>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</si>
  <si>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</si>
  <si>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</si>
  <si>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</si>
  <si>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</si>
  <si>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</si>
  <si>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</si>
  <si>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</si>
  <si>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</si>
  <si>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</si>
  <si>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</si>
  <si>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</si>
  <si>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</si>
  <si>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</si>
  <si>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</si>
  <si>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</si>
  <si>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</si>
  <si>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</si>
  <si>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</si>
  <si>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</si>
  <si>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</si>
  <si>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</si>
  <si>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</si>
  <si>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코어i3-10세대 10105 (코멧레이크S 리프레시) (정품)</t>
    <phoneticPr fontId="1" type="noConversion"/>
  </si>
  <si>
    <t>인텔정품쿨러탑재</t>
    <phoneticPr fontId="1" type="noConversion"/>
  </si>
  <si>
    <t>MSI H510M-A PRO</t>
    <phoneticPr fontId="1" type="noConversion"/>
  </si>
  <si>
    <t>삼성전자 DDR4-3200 (16GB)</t>
    <phoneticPr fontId="1" type="noConversion"/>
  </si>
  <si>
    <t xml:space="preserve">인텔 UHD630내장그래픽 </t>
    <phoneticPr fontId="1" type="noConversion"/>
  </si>
  <si>
    <t>/</t>
    <phoneticPr fontId="1" type="noConversion"/>
  </si>
  <si>
    <t>삼성전자 PM9A1 M.2 NVMe 병행수입 (512GB)</t>
    <phoneticPr fontId="1" type="noConversion"/>
  </si>
  <si>
    <t>앱코 NCORE 커넬 강화유리</t>
    <phoneticPr fontId="1" type="noConversion"/>
  </si>
  <si>
    <t>마이크로닉스 정격 500W</t>
    <phoneticPr fontId="1" type="noConversion"/>
  </si>
  <si>
    <t>키보드</t>
    <phoneticPr fontId="1" type="noConversion"/>
  </si>
  <si>
    <t>사무용 키보드 셋트 서비스</t>
    <phoneticPr fontId="1" type="noConversion"/>
  </si>
  <si>
    <t>마우스패드</t>
    <phoneticPr fontId="1" type="noConversion"/>
  </si>
  <si>
    <t>마우스패드 서비스</t>
    <phoneticPr fontId="1" type="noConversion"/>
  </si>
  <si>
    <t>엄정일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</si>
</sst>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75</v>
      </c>
      <c r="C1" s="44" t="s">
        <v>56</v>
      </c>
      <c r="D1" s="45"/>
      <c r="E1" s="102"/>
      <c r="F1" s="103"/>
      <c r="G1" s="103"/>
      <c r="H1" s="104"/>
    </row>
    <row r="2" spans="1:9" ht="22.5" customHeight="1">
      <c r="A2" s="15" t="s">
        <v>42</v>
      </c>
      <c r="B2" s="20">
        <v>1037746141</v>
      </c>
      <c r="C2" s="46"/>
      <c r="D2" s="47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44700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57</v>
      </c>
      <c r="B6" s="35"/>
      <c r="C6" s="61" t="s">
        <v>62</v>
      </c>
      <c r="D6" s="62"/>
      <c r="E6" s="3" t="s">
        <v>6</v>
      </c>
      <c r="F6" s="6">
        <v>148000</v>
      </c>
      <c r="G6" s="3">
        <v>1</v>
      </c>
      <c r="H6" s="6">
        <f>F6*G6</f>
        <v>148000</v>
      </c>
      <c r="I6" s="2"/>
    </row>
    <row r="7" spans="1:9" ht="24" customHeight="1">
      <c r="A7" s="36"/>
      <c r="B7" s="37"/>
      <c r="C7" s="61" t="s">
        <v>63</v>
      </c>
      <c r="D7" s="62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4" t="s">
        <v>64</v>
      </c>
      <c r="D8" s="115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36"/>
      <c r="B9" s="37"/>
      <c r="C9" s="61" t="s">
        <v>65</v>
      </c>
      <c r="D9" s="62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67</v>
      </c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68</v>
      </c>
      <c r="D12" s="62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36"/>
      <c r="B13" s="37"/>
      <c r="C13" s="55"/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69</v>
      </c>
      <c r="D14" s="56"/>
      <c r="E14" s="3" t="s">
        <v>11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52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58</v>
      </c>
      <c r="B20" s="39"/>
      <c r="C20" s="52" t="s">
        <v>16</v>
      </c>
      <c r="D20" s="52"/>
      <c r="E20" s="65">
        <f>SUM(H6:H19)</f>
        <v>510000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510000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92" t="s">
        <v>21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72</v>
      </c>
      <c r="D24" s="56"/>
      <c r="E24" s="5" t="s">
        <v>71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4"/>
      <c r="B25" s="75"/>
      <c r="C25" s="94" t="s">
        <v>74</v>
      </c>
      <c r="D25" s="56"/>
      <c r="E25" s="31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6"/>
      <c r="B26" s="77"/>
      <c r="C26" s="94"/>
      <c r="D26" s="56"/>
      <c r="E26" s="5"/>
      <c r="F26" s="6"/>
      <c r="G26" s="3"/>
      <c r="H26" s="6">
        <f t="shared" si="1"/>
        <v>0</v>
      </c>
      <c r="I26" s="2"/>
    </row>
    <row r="27" spans="1:9">
      <c r="A27" s="76"/>
      <c r="B27" s="77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30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2"/>
      <c r="I34" s="2"/>
    </row>
    <row r="35" spans="1:9" ht="16.5" customHeight="1">
      <c r="A35" s="72" t="s">
        <v>33</v>
      </c>
      <c r="B35" s="73"/>
      <c r="C35" s="86"/>
      <c r="D35" s="87"/>
      <c r="E35" s="8" t="s">
        <v>4</v>
      </c>
      <c r="F35" s="118">
        <f>SUM(E21,E33)</f>
        <v>510000</v>
      </c>
      <c r="G35" s="118"/>
      <c r="H35" s="9" t="s">
        <v>18</v>
      </c>
      <c r="I35" s="2"/>
    </row>
    <row r="36" spans="1:9" ht="16.5" customHeight="1">
      <c r="A36" s="72" t="s">
        <v>32</v>
      </c>
      <c r="B36" s="73"/>
      <c r="C36" s="84"/>
      <c r="D36" s="85"/>
      <c r="E36" s="8" t="s">
        <v>19</v>
      </c>
      <c r="F36" s="116">
        <f>F35*1.1-F35</f>
        <v>51000</v>
      </c>
      <c r="G36" s="117"/>
      <c r="H36" s="10"/>
      <c r="I36" s="2"/>
    </row>
    <row r="37" spans="1:9" ht="17.25" customHeight="1">
      <c r="A37" s="72" t="s">
        <v>28</v>
      </c>
      <c r="B37" s="73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80" t="s">
        <v>29</v>
      </c>
      <c r="B38" s="81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82"/>
      <c r="B39" s="83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561000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61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14:D14"/>
    <mergeCell ref="C27:D27"/>
    <mergeCell ref="C28:D28"/>
    <mergeCell ref="C29:D29"/>
    <mergeCell ref="C30:D30"/>
    <mergeCell ref="C17:D17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510000</v>
      </c>
    </row>
    <row r="5" spans="1:6">
      <c r="A5" t="s">
        <v>40</v>
      </c>
      <c r="B5">
        <f>B4*1.13</f>
        <v>576300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2022-05-19T05:19:45Z</cp:lastPrinted>
  <dcterms:created xsi:type="dcterms:W3CDTF">2019-03-28T03:58:09Z</dcterms:created>
  <dcterms:modified xsi:type="dcterms:W3CDTF">2022-05-19T05:50:48Z</dcterms:modified>
</cp:coreProperties>
</file>