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4EF218E1-946D-447B-B50C-373F2D403B7F}" xr6:coauthVersionLast="47" xr6:coauthVersionMax="47" xr10:uidLastSave="{7FCE113A-D230-4856-A1CB-35FAA362782B}"/>
  <bookViews>
    <workbookView xWindow="105" yWindow="1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<sst xmlns="http://schemas.openxmlformats.org/spreadsheetml/2006/main" count="90" uniqueCount="79">
  <si>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</si>
  <si>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</si>
  <si>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</si>
  <si>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</si>
  <si>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</si>
  <si>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</si>
  <si>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</si>
  <si>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</si>
  <si>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</si>
  <si>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</si>
  <si>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</si>
  <si>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</si>
  <si>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</si>
  <si>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</si>
  <si>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</si>
  <si>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</si>
  <si>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</si>
  <si>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</si>
  <si>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</si>
  <si>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</si>
  <si>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</si>
  <si>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</si>
  <si>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</si>
  <si>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</si>
  <si>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</si>
  <si>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</si>
  <si>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</si>
  <si>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</si>
  <si>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</si>
  <si>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</si>
  <si>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</si>
  <si>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</si>
  <si>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</si>
  <si>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</si>
  <si>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</si>
  <si>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</si>
  <si>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</si>
  <si>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</si>
  <si>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</si>
  <si>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</si>
  <si>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</si>
  <si>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</si>
  <si>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</si>
  <si>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</si>
  <si>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</si>
  <si>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</si>
  <si>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</si>
  <si>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</si>
  <si>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</si>
  <si>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</si>
  <si>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</si>
  <si>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</si>
  <si>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</si>
  <si>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</si>
  <si>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</si>
  <si>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</si>
  <si>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</si>
  <si>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</si>
  <si>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</si>
  <si>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</si>
  <si>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</si>
  <si>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</si>
  <si>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다온경영지원단</t>
    <phoneticPr fontId="1" type="noConversion"/>
  </si>
  <si>
    <t>인텔 펜티엄 골드 G6405 (코멧레이크S 리프레시) (정품)</t>
    <phoneticPr fontId="1" type="noConversion"/>
  </si>
  <si>
    <t>인텔 정품쿨러탑재</t>
    <phoneticPr fontId="1" type="noConversion"/>
  </si>
  <si>
    <t>MSI H510M-A PRO</t>
    <phoneticPr fontId="1" type="noConversion"/>
  </si>
  <si>
    <t>삼성전자 DDR4-3200 (8GB)</t>
    <phoneticPr fontId="1" type="noConversion"/>
  </si>
  <si>
    <t>인텔 UHD610 내장그래픽탑재</t>
    <phoneticPr fontId="1" type="noConversion"/>
  </si>
  <si>
    <t>마이크론 Crucial BX500 (240GB)</t>
    <phoneticPr fontId="1" type="noConversion"/>
  </si>
  <si>
    <t>/</t>
    <phoneticPr fontId="1" type="noConversion"/>
  </si>
  <si>
    <t>DAVEN 스텔라 미니</t>
    <phoneticPr fontId="1" type="noConversion"/>
  </si>
  <si>
    <t>REX COOL SILENT LS2-600</t>
    <phoneticPr fontId="1" type="noConversion"/>
  </si>
  <si>
    <t>ODD</t>
    <phoneticPr fontId="1" type="noConversion"/>
  </si>
  <si>
    <t>사무용 유선 키보드마우스셋트</t>
    <phoneticPr fontId="1" type="noConversion"/>
  </si>
  <si>
    <t>마우스패드</t>
    <phoneticPr fontId="1" type="noConversion"/>
  </si>
  <si>
    <t>키보드SET</t>
    <phoneticPr fontId="1" type="noConversion"/>
  </si>
  <si>
    <t>마우스패드 서비스</t>
    <phoneticPr fontId="1" type="noConversion"/>
  </si>
  <si>
    <t>VSG241-75 HDR 슬림베젤 무결점</t>
    <phoneticPr fontId="1" type="noConversion"/>
  </si>
  <si>
    <t>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</si>
</sst>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5" zoomScaleNormal="100" zoomScaleSheetLayoutView="100" workbookViewId="0">
      <selection activeCell="G25" sqref="G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62</v>
      </c>
      <c r="C1" s="108" t="s">
        <v>56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>
        <v>1047091387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44860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57</v>
      </c>
      <c r="B6" s="99"/>
      <c r="C6" s="57" t="s">
        <v>63</v>
      </c>
      <c r="D6" s="58"/>
      <c r="E6" s="3" t="s">
        <v>6</v>
      </c>
      <c r="F6" s="6">
        <v>85000</v>
      </c>
      <c r="G6" s="3">
        <v>1</v>
      </c>
      <c r="H6" s="6">
        <f>F6*G6</f>
        <v>85000</v>
      </c>
      <c r="I6" s="2"/>
    </row>
    <row r="7" spans="1:9" ht="24" customHeight="1">
      <c r="A7" s="100"/>
      <c r="B7" s="101"/>
      <c r="C7" s="57" t="s">
        <v>64</v>
      </c>
      <c r="D7" s="58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65</v>
      </c>
      <c r="D8" s="60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100"/>
      <c r="B9" s="101"/>
      <c r="C9" s="57" t="s">
        <v>66</v>
      </c>
      <c r="D9" s="58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0"/>
      <c r="B10" s="101"/>
      <c r="C10" s="57" t="s">
        <v>67</v>
      </c>
      <c r="D10" s="58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100"/>
      <c r="B11" s="101"/>
      <c r="C11" s="121" t="s">
        <v>69</v>
      </c>
      <c r="D11" s="122"/>
      <c r="E11" s="3" t="s">
        <v>72</v>
      </c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57" t="s">
        <v>68</v>
      </c>
      <c r="D12" s="58"/>
      <c r="E12" s="3" t="s">
        <v>10</v>
      </c>
      <c r="F12" s="6">
        <v>45000</v>
      </c>
      <c r="G12" s="3">
        <v>1</v>
      </c>
      <c r="H12" s="6">
        <f t="shared" si="0"/>
        <v>45000</v>
      </c>
      <c r="I12" s="2"/>
    </row>
    <row r="13" spans="1:9" ht="24" customHeight="1">
      <c r="A13" s="100"/>
      <c r="B13" s="101"/>
      <c r="C13" s="95" t="s">
        <v>69</v>
      </c>
      <c r="D13" s="96"/>
      <c r="E13" s="3" t="s">
        <v>60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95" t="s">
        <v>70</v>
      </c>
      <c r="D14" s="96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0"/>
      <c r="B15" s="101"/>
      <c r="C15" s="95" t="s">
        <v>71</v>
      </c>
      <c r="D15" s="96"/>
      <c r="E15" s="3" t="s">
        <v>12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17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52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58</v>
      </c>
      <c r="B20" s="103"/>
      <c r="C20" s="114" t="s">
        <v>16</v>
      </c>
      <c r="D20" s="114"/>
      <c r="E20" s="78">
        <f>SUM(H6:H19)</f>
        <v>363000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363000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95" t="s">
        <v>77</v>
      </c>
      <c r="D24" s="96"/>
      <c r="E24" s="5" t="s">
        <v>78</v>
      </c>
      <c r="F24" s="6">
        <v>140000</v>
      </c>
      <c r="G24" s="3">
        <v>1</v>
      </c>
      <c r="H24" s="6">
        <f>F24*G24</f>
        <v>140000</v>
      </c>
      <c r="I24" s="2"/>
    </row>
    <row r="25" spans="1:9" ht="25.15" customHeight="1">
      <c r="A25" s="70"/>
      <c r="B25" s="71"/>
      <c r="C25" s="97" t="s">
        <v>73</v>
      </c>
      <c r="D25" s="96"/>
      <c r="E25" s="31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2"/>
      <c r="B26" s="73"/>
      <c r="C26" s="97" t="s">
        <v>76</v>
      </c>
      <c r="D26" s="96"/>
      <c r="E26" s="5" t="s">
        <v>74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140000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503000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50300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59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553300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61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503000</v>
      </c>
    </row>
    <row r="5" spans="1:6">
      <c r="A5" t="s">
        <v>40</v>
      </c>
      <c r="B5">
        <f>B4*1.13</f>
        <v>568390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2022-05-09T07:28:20Z</cp:lastPrinted>
  <dcterms:created xsi:type="dcterms:W3CDTF">2019-03-28T03:58:09Z</dcterms:created>
  <dcterms:modified xsi:type="dcterms:W3CDTF">2022-10-26T06:27:11Z</dcterms:modified>
</cp:coreProperties>
</file>