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3" documentId="8_{C914DDD5-F496-4996-B576-B07AC3907A25}" xr6:coauthVersionLast="47" xr6:coauthVersionMax="47" xr10:uidLastSave="{75C858E0-530B-4443-8EC6-03770D4B0C78}"/>
  <bookViews>
    <workbookView xWindow="120" yWindow="120" windowWidth="21645" windowHeight="1489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<sst xmlns="http://schemas.openxmlformats.org/spreadsheetml/2006/main" count="84" uniqueCount="74">
  <si>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</si>
  <si>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</si>
  <si>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</si>
  <si>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</si>
  <si>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</si>
  <si>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</si>
  <si>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</si>
  <si>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</si>
  <si>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</si>
  <si>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</si>
  <si>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</si>
  <si>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</si>
  <si>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</si>
  <si>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</si>
  <si>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</si>
  <si>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</si>
  <si>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</si>
  <si>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</si>
  <si>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</si>
  <si>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</si>
  <si>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</si>
  <si>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</si>
  <si>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</si>
  <si>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</si>
  <si>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</si>
  <si>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</si>
  <si>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</si>
  <si>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</si>
  <si>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</si>
  <si>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</si>
  <si>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</si>
  <si>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</si>
  <si>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</si>
  <si>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</si>
  <si>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</si>
  <si>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</si>
  <si>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</si>
  <si>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</si>
  <si>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</si>
  <si>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</si>
  <si>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</si>
  <si>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</si>
  <si>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</si>
  <si>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</si>
  <si>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</si>
  <si>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</si>
  <si>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</si>
  <si>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</si>
  <si>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</si>
  <si>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</si>
  <si>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</si>
  <si>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</si>
  <si>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</si>
  <si>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</si>
  <si>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</si>
  <si>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</si>
  <si>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</si>
  <si>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</si>
  <si>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</si>
  <si>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</si>
  <si>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</si>
  <si>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</si>
  <si>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인텔 코어i3-10세대 10105F(코멧레이크S)</t>
    <phoneticPr fontId="1" type="noConversion"/>
  </si>
  <si>
    <t>삼성전자 DDR4-3200 (16GB)</t>
    <phoneticPr fontId="1" type="noConversion"/>
  </si>
  <si>
    <t>MSI 지포스 GTX1050 Ti OC D5 4GB</t>
    <phoneticPr fontId="1" type="noConversion"/>
  </si>
  <si>
    <t>삼성전자 PM9A1 M.2 NVMe 병행수입 (512GB)</t>
    <phoneticPr fontId="1" type="noConversion"/>
  </si>
  <si>
    <t>앱코 NCORE 커넬 강화유리</t>
    <phoneticPr fontId="1" type="noConversion"/>
  </si>
  <si>
    <t>마이크로닉스 COOLMAX 600W</t>
    <phoneticPr fontId="1" type="noConversion"/>
  </si>
  <si>
    <t>인텔정품쿨러탑재</t>
    <phoneticPr fontId="1" type="noConversion"/>
  </si>
  <si>
    <t>배윤주(포토 일러주업무/영상편집보조)</t>
    <phoneticPr fontId="1" type="noConversion"/>
  </si>
  <si>
    <t>MSI H510M- A PRO</t>
    <phoneticPr fontId="1" type="noConversion"/>
  </si>
  <si>
    <t>김포 택배배송 예정</t>
    <phoneticPr fontId="1" type="noConversion"/>
  </si>
  <si>
    <t>배송비</t>
    <phoneticPr fontId="1" type="noConversion"/>
  </si>
  <si>
    <t>H510으로메인보드 변경해야함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</si>
</sst>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6" zoomScaleNormal="100" zoomScaleSheetLayoutView="100" workbookViewId="0">
      <selection activeCell="K7" sqref="K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69</v>
      </c>
      <c r="C1" s="108" t="s">
        <v>56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/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44654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57</v>
      </c>
      <c r="B6" s="99"/>
      <c r="C6" s="57" t="s">
        <v>62</v>
      </c>
      <c r="D6" s="58"/>
      <c r="E6" s="3" t="s">
        <v>6</v>
      </c>
      <c r="F6" s="6">
        <v>106000</v>
      </c>
      <c r="G6" s="3">
        <v>1</v>
      </c>
      <c r="H6" s="6">
        <f>F6*G6</f>
        <v>106000</v>
      </c>
      <c r="I6" s="2"/>
    </row>
    <row r="7" spans="1:9" ht="24" customHeight="1">
      <c r="A7" s="100"/>
      <c r="B7" s="101"/>
      <c r="C7" s="57" t="s">
        <v>68</v>
      </c>
      <c r="D7" s="58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70</v>
      </c>
      <c r="D8" s="60"/>
      <c r="E8" s="3" t="s">
        <v>7</v>
      </c>
      <c r="F8" s="6">
        <v>118000</v>
      </c>
      <c r="G8" s="3">
        <v>1</v>
      </c>
      <c r="H8" s="6">
        <f t="shared" si="0"/>
        <v>118000</v>
      </c>
      <c r="I8" s="2"/>
    </row>
    <row r="9" spans="1:9" ht="37.5" customHeight="1">
      <c r="A9" s="100"/>
      <c r="B9" s="101"/>
      <c r="C9" s="57" t="s">
        <v>63</v>
      </c>
      <c r="D9" s="58"/>
      <c r="E9" s="3" t="s">
        <v>8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100"/>
      <c r="B10" s="101"/>
      <c r="C10" s="57" t="s">
        <v>64</v>
      </c>
      <c r="D10" s="58"/>
      <c r="E10" s="3" t="s">
        <v>9</v>
      </c>
      <c r="F10" s="6">
        <v>280000</v>
      </c>
      <c r="G10" s="3">
        <v>1</v>
      </c>
      <c r="H10" s="6">
        <f t="shared" si="0"/>
        <v>280000</v>
      </c>
      <c r="I10" s="2"/>
    </row>
    <row r="11" spans="1:9" ht="34.5" customHeight="1">
      <c r="A11" s="100"/>
      <c r="B11" s="101"/>
      <c r="C11" s="121"/>
      <c r="D11" s="122"/>
      <c r="E11" s="3"/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57" t="s">
        <v>65</v>
      </c>
      <c r="D12" s="58"/>
      <c r="E12" s="3" t="s">
        <v>10</v>
      </c>
      <c r="F12" s="6">
        <v>91000</v>
      </c>
      <c r="G12" s="3">
        <v>1</v>
      </c>
      <c r="H12" s="6">
        <f t="shared" si="0"/>
        <v>91000</v>
      </c>
      <c r="I12" s="2"/>
    </row>
    <row r="13" spans="1:9" ht="24" customHeight="1">
      <c r="A13" s="100"/>
      <c r="B13" s="101"/>
      <c r="C13" s="95"/>
      <c r="D13" s="96"/>
      <c r="E13" s="3" t="s">
        <v>60</v>
      </c>
      <c r="F13" s="6"/>
      <c r="G13" s="3"/>
      <c r="H13" s="6">
        <f t="shared" si="0"/>
        <v>0</v>
      </c>
      <c r="I13" s="2"/>
    </row>
    <row r="14" spans="1:9" ht="29.25" customHeight="1">
      <c r="A14" s="100"/>
      <c r="B14" s="101"/>
      <c r="C14" s="95" t="s">
        <v>66</v>
      </c>
      <c r="D14" s="96"/>
      <c r="E14" s="3" t="s">
        <v>11</v>
      </c>
      <c r="F14" s="6">
        <v>28000</v>
      </c>
      <c r="G14" s="3">
        <v>1</v>
      </c>
      <c r="H14" s="6">
        <f t="shared" si="0"/>
        <v>28000</v>
      </c>
      <c r="I14" s="2"/>
    </row>
    <row r="15" spans="1:9" ht="24" customHeight="1">
      <c r="A15" s="100"/>
      <c r="B15" s="101"/>
      <c r="C15" s="95" t="s">
        <v>67</v>
      </c>
      <c r="D15" s="96"/>
      <c r="E15" s="3" t="s">
        <v>12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17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52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 t="s">
        <v>73</v>
      </c>
      <c r="D19" s="116"/>
      <c r="E19" s="4" t="s">
        <v>55</v>
      </c>
      <c r="F19" s="7">
        <v>30000</v>
      </c>
      <c r="G19" s="4">
        <v>-1</v>
      </c>
      <c r="H19" s="6">
        <f t="shared" si="0"/>
        <v>-30000</v>
      </c>
      <c r="I19" s="2"/>
    </row>
    <row r="20" spans="1:9" ht="12.75" customHeight="1">
      <c r="A20" s="102" t="s">
        <v>58</v>
      </c>
      <c r="B20" s="103"/>
      <c r="C20" s="114" t="s">
        <v>16</v>
      </c>
      <c r="D20" s="114"/>
      <c r="E20" s="78">
        <f>SUM(H6:H19)</f>
        <v>778000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778000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95" t="s">
        <v>71</v>
      </c>
      <c r="D24" s="96"/>
      <c r="E24" s="5" t="s">
        <v>72</v>
      </c>
      <c r="F24" s="6">
        <v>10000</v>
      </c>
      <c r="G24" s="3">
        <v>1</v>
      </c>
      <c r="H24" s="6">
        <f>F24*G24</f>
        <v>10000</v>
      </c>
      <c r="I24" s="2"/>
    </row>
    <row r="25" spans="1:9" ht="25.15" customHeight="1">
      <c r="A25" s="70"/>
      <c r="B25" s="71"/>
      <c r="C25" s="97"/>
      <c r="D25" s="96"/>
      <c r="E25" s="31"/>
      <c r="F25" s="6"/>
      <c r="G25" s="3"/>
      <c r="H25" s="6">
        <f t="shared" ref="H25:H32" si="1">F25*G25</f>
        <v>0</v>
      </c>
      <c r="I25" s="2"/>
    </row>
    <row r="26" spans="1:9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10000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788000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78800.000000000116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59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866800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61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4:D14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788000</v>
      </c>
    </row>
    <row r="5" spans="1:6">
      <c r="A5" t="s">
        <v>40</v>
      </c>
      <c r="B5">
        <f>B4*1.13</f>
        <v>890439.99999999988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2022-04-03T03:01:15Z</cp:lastPrinted>
  <dcterms:created xsi:type="dcterms:W3CDTF">2019-03-28T03:58:09Z</dcterms:created>
  <dcterms:modified xsi:type="dcterms:W3CDTF">2022-04-03T03:41:04Z</dcterms:modified>
</cp:coreProperties>
</file>