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5852AFC-3EBE-4652-96FC-BAB71DE9E582}" xr6:coauthVersionLast="46" xr6:coauthVersionMax="47" xr10:uidLastSave="{D871AD0D-5105-46D5-9A8F-A0399A27FD71}"/>
  <bookViews>
    <workbookView xWindow="1470" yWindow="142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<sst xmlns="http://schemas.openxmlformats.org/spreadsheetml/2006/main" count="94" uniqueCount="85">
  <si>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</si>
  <si>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</si>
  <si>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</si>
  <si>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</si>
  <si>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</si>
  <si>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</si>
  <si>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</si>
  <si>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</si>
  <si>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</si>
  <si>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</si>
  <si>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</si>
  <si>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</si>
  <si>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</si>
  <si>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</si>
  <si>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</si>
  <si>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</si>
  <si>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</si>
  <si>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</si>
  <si>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</si>
  <si>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</si>
  <si>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</si>
  <si>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</si>
  <si>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</si>
  <si>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</si>
  <si>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</si>
  <si>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</si>
  <si>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</si>
  <si>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</si>
  <si>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</si>
  <si>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</si>
  <si>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</si>
  <si>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</si>
  <si>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</si>
  <si>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</si>
  <si>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</si>
  <si>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</si>
  <si>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</si>
  <si>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</si>
  <si>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</si>
  <si>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</si>
  <si>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</si>
  <si>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</si>
  <si>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</si>
  <si>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</si>
  <si>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</si>
  <si>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</si>
  <si>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</si>
  <si>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</si>
  <si>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</si>
  <si>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</si>
  <si>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</si>
  <si>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</si>
  <si>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</si>
  <si>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</si>
  <si>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</si>
  <si>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</si>
  <si>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</si>
  <si>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</si>
  <si>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</si>
  <si>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</si>
  <si>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</si>
  <si>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</si>
  <si>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</si>
  <si>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</si>
  <si>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신재헌</t>
    <phoneticPr fontId="1" type="noConversion"/>
  </si>
  <si>
    <t>큐닉스 사무용 키보드 세트</t>
    <phoneticPr fontId="1" type="noConversion"/>
  </si>
  <si>
    <t>//</t>
    <phoneticPr fontId="1" type="noConversion"/>
  </si>
  <si>
    <t>마우스 5mm 패드</t>
    <phoneticPr fontId="1" type="noConversion"/>
  </si>
  <si>
    <t>멀티탭 1.5M 5구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</si>
  <si>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</si>
  <si>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</si>
  <si>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</si>
  <si>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패드</t>
    <phoneticPr fontId="1" type="noConversion"/>
  </si>
  <si>
    <t>멀티탭</t>
    <phoneticPr fontId="1" type="noConversion"/>
  </si>
  <si>
    <t>대성글로벌코리아 ViewSync Etroy VSG241-75 HDR 슬림베젤 게이밍</t>
    <phoneticPr fontId="1" type="noConversion"/>
  </si>
  <si>
    <t>인텔 펜티엄 골드 G6405 (코멧레이크S 리프레시) (정품)</t>
    <phoneticPr fontId="1" type="noConversion"/>
  </si>
  <si>
    <t>삼성전자 DDR4-3200 (8GB)</t>
    <phoneticPr fontId="1" type="noConversion"/>
  </si>
  <si>
    <t>DAVEN 스텔라 미니</t>
    <phoneticPr fontId="1" type="noConversion"/>
  </si>
  <si>
    <t>마이크로닉스 COOLMAX 500W</t>
    <phoneticPr fontId="1" type="noConversion"/>
  </si>
  <si>
    <t>SK하이닉스 Gold S31 (500GB)</t>
    <phoneticPr fontId="1" type="noConversion"/>
  </si>
  <si>
    <t>인텔 UHD 610 내장그래픽</t>
    <phoneticPr fontId="1" type="noConversion"/>
  </si>
  <si>
    <t xml:space="preserve">DVI TO HDMI 케이블 </t>
    <phoneticPr fontId="1" type="noConversion"/>
  </si>
  <si>
    <t>모니터케이블</t>
    <phoneticPr fontId="1" type="noConversion"/>
  </si>
  <si>
    <t>에즈락 H510M-HDV.M2</t>
    <phoneticPr fontId="1" type="noConversion"/>
  </si>
  <si>
    <t>송파구 법원로11길11 B동 1110호 오후5시이전까지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</si>
</sst>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E16" sqref="E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32" t="s">
        <v>64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44</v>
      </c>
      <c r="B2" s="22">
        <v>1068883860</v>
      </c>
      <c r="C2" s="110"/>
      <c r="D2" s="111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44587</v>
      </c>
      <c r="C3" s="16" t="s">
        <v>46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12" t="s">
        <v>84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61</v>
      </c>
      <c r="B6" s="99"/>
      <c r="C6" s="57" t="s">
        <v>75</v>
      </c>
      <c r="D6" s="58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0"/>
      <c r="B7" s="101"/>
      <c r="C7" s="57"/>
      <c r="D7" s="58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83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0"/>
      <c r="B9" s="101"/>
      <c r="C9" s="57" t="s">
        <v>76</v>
      </c>
      <c r="D9" s="58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0"/>
      <c r="B10" s="101"/>
      <c r="C10" s="57" t="s">
        <v>80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 t="s">
        <v>79</v>
      </c>
      <c r="D11" s="122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/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77</v>
      </c>
      <c r="D14" s="94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3" t="s">
        <v>78</v>
      </c>
      <c r="D15" s="94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0"/>
      <c r="B16" s="101"/>
      <c r="C16" s="117" t="s">
        <v>59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62</v>
      </c>
      <c r="B20" s="103"/>
      <c r="C20" s="114" t="s">
        <v>18</v>
      </c>
      <c r="D20" s="114"/>
      <c r="E20" s="68">
        <f>SUM(H6:H19)</f>
        <v>437000</v>
      </c>
      <c r="F20" s="68"/>
      <c r="G20" s="28">
        <v>1</v>
      </c>
      <c r="H20" s="54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437000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23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3" t="s">
        <v>74</v>
      </c>
      <c r="D24" s="94"/>
      <c r="E24" s="5" t="s">
        <v>69</v>
      </c>
      <c r="F24" s="6">
        <v>140000</v>
      </c>
      <c r="G24" s="3">
        <v>2</v>
      </c>
      <c r="H24" s="6">
        <f>F24*G24</f>
        <v>280000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65</v>
      </c>
      <c r="D25" s="94"/>
      <c r="E25" s="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95" t="s">
        <v>66</v>
      </c>
      <c r="D26" s="94"/>
      <c r="E26" s="5" t="s">
        <v>71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96" t="s">
        <v>67</v>
      </c>
      <c r="D27" s="97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96" t="s">
        <v>68</v>
      </c>
      <c r="D28" s="97"/>
      <c r="E28" s="5" t="s">
        <v>73</v>
      </c>
      <c r="F28" s="6">
        <v>8000</v>
      </c>
      <c r="G28" s="3">
        <v>1</v>
      </c>
      <c r="H28" s="6">
        <f t="shared" si="1"/>
        <v>8000</v>
      </c>
      <c r="I28" s="2"/>
    </row>
    <row r="29" spans="1:9">
      <c r="A29" s="79"/>
      <c r="B29" s="80"/>
      <c r="C29" s="96" t="s">
        <v>81</v>
      </c>
      <c r="D29" s="97"/>
      <c r="E29" s="5" t="s">
        <v>82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288000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725000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72500.000000000116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63</v>
      </c>
      <c r="G37" s="74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4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797500</v>
      </c>
      <c r="G39" s="64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725000</v>
      </c>
    </row>
    <row r="5" spans="1:6">
      <c r="A5" t="s">
        <v>42</v>
      </c>
      <c r="B5">
        <f>B4*1.13</f>
        <v>819249.99999999988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2021-12-29T02:38:07Z</cp:lastPrinted>
  <dcterms:created xsi:type="dcterms:W3CDTF">2019-03-28T03:58:09Z</dcterms:created>
  <dcterms:modified xsi:type="dcterms:W3CDTF">2022-01-26T02:09:01Z</dcterms:modified>
</cp:coreProperties>
</file>