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45" documentId="8_{A58D8D78-CB96-4E5D-9E5C-82AA6C7101CD}" xr6:coauthVersionLast="45" xr6:coauthVersionMax="45" xr10:uidLastSave="{9CF24CE9-FFF9-476B-A0E6-BE2B100F5835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<sst xmlns="http://schemas.openxmlformats.org/spreadsheetml/2006/main" count="94" uniqueCount="86">
  <si>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</si>
  <si>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</si>
  <si>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</si>
  <si>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</si>
  <si>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</si>
  <si>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</si>
  <si>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</si>
  <si>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</si>
  <si>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</si>
  <si>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</si>
  <si>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</si>
  <si>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</si>
  <si>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</si>
  <si>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</si>
  <si>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</si>
  <si>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</si>
  <si>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</si>
  <si>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</si>
  <si>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</si>
  <si>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</si>
  <si>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</si>
  <si>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</si>
  <si>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</si>
  <si>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</si>
  <si>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</si>
  <si>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</si>
  <si>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</si>
  <si>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</si>
  <si>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</si>
  <si>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</si>
  <si>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</si>
  <si>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</si>
  <si>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</si>
  <si>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</si>
  <si>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</si>
  <si>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</si>
  <si>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</si>
  <si>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</si>
  <si>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</si>
  <si>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</si>
  <si>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</si>
  <si>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</si>
  <si>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</si>
  <si>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</si>
  <si>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</si>
  <si>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</si>
  <si>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</si>
  <si>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</si>
  <si>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</si>
  <si>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</si>
  <si>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</si>
  <si>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</si>
  <si>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</si>
  <si>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</si>
  <si>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</si>
  <si>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</si>
  <si>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</si>
  <si>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</si>
  <si>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</si>
  <si>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</si>
  <si>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</si>
  <si>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</si>
  <si>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</si>
  <si>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</si>
  <si>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</si>
  <si>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라이젠3 PRO 4350G( 르누아르) NEW!</t>
    <phoneticPr fontId="1" type="noConversion"/>
  </si>
  <si>
    <t>AMD 정품쿨러</t>
    <phoneticPr fontId="1" type="noConversion"/>
  </si>
  <si>
    <t>삼성전자 DDR4-3200 (8GB) 25600</t>
    <phoneticPr fontId="1" type="noConversion"/>
  </si>
  <si>
    <t>Radeon Graphics 6코어 (내장)</t>
    <phoneticPr fontId="1" type="noConversion"/>
  </si>
  <si>
    <t>마이크론 Crucial BX500 대원CTS (240GB)</t>
    <phoneticPr fontId="1" type="noConversion"/>
  </si>
  <si>
    <t>/</t>
    <phoneticPr fontId="1" type="noConversion"/>
  </si>
  <si>
    <t>ABKO NCORE 커넬 강화유리</t>
    <phoneticPr fontId="1" type="noConversion"/>
  </si>
  <si>
    <t>잘만 EcoMax 500W 83+</t>
    <phoneticPr fontId="1" type="noConversion"/>
  </si>
  <si>
    <t>ASRock A520M-HDV 디앤디컴</t>
    <phoneticPr fontId="1" type="noConversion"/>
  </si>
  <si>
    <t>전화상담</t>
    <phoneticPr fontId="1" type="noConversion"/>
  </si>
  <si>
    <t>010-4076-9027</t>
    <phoneticPr fontId="1" type="noConversion"/>
  </si>
  <si>
    <t xml:space="preserve">!기계식SET★ GKM570 게이밍콤보 블랙 </t>
    <phoneticPr fontId="1" type="noConversion"/>
  </si>
  <si>
    <t>키보드
마우스</t>
    <phoneticPr fontId="1" type="noConversion"/>
  </si>
  <si>
    <t>모니터</t>
    <phoneticPr fontId="1" type="noConversion"/>
  </si>
  <si>
    <t xml:space="preserve">EDGE 24 커브드 144 게이밍 무결점 B </t>
    <phoneticPr fontId="1" type="noConversion"/>
  </si>
  <si>
    <t>장패드</t>
    <phoneticPr fontId="1" type="noConversion"/>
  </si>
  <si>
    <t>게이밍장패드  5mm S/V</t>
    <phoneticPr fontId="1" type="noConversion"/>
  </si>
  <si>
    <t>헤드셋</t>
    <phoneticPr fontId="1" type="noConversion"/>
  </si>
  <si>
    <t>ABKO HACKER N550 ENC 가상 7.1 RGB 
진동 노이즈 캔슬링 마이크 3D 초경량 헤드셋</t>
    <phoneticPr fontId="1" type="noConversion"/>
  </si>
  <si>
    <t>스피커</t>
    <phoneticPr fontId="1" type="noConversion"/>
  </si>
  <si>
    <t>기본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</si>
</sst>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100" t="s">
        <v>45</v>
      </c>
      <c r="D1" s="101"/>
      <c r="E1" s="43"/>
      <c r="F1" s="44"/>
      <c r="G1" s="44"/>
      <c r="H1" s="45"/>
    </row>
    <row r="2" spans="1:9" ht="22.5" customHeight="1">
      <c r="A2" s="15" t="s">
        <v>46</v>
      </c>
      <c r="B2" s="22" t="s">
        <v>75</v>
      </c>
      <c r="C2" s="102"/>
      <c r="D2" s="103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4"/>
      <c r="C4" s="104"/>
      <c r="D4" s="105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65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57"/>
      <c r="B7" s="58"/>
      <c r="C7" s="63" t="s">
        <v>66</v>
      </c>
      <c r="D7" s="64"/>
      <c r="E7" s="26" t="s">
        <v>15</v>
      </c>
      <c r="F7" s="6">
        <v>0</v>
      </c>
      <c r="G7" s="3">
        <v>1</v>
      </c>
      <c r="H7" s="6">
        <f t="shared" ref="H7:H18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57"/>
      <c r="B10" s="58"/>
      <c r="C10" s="97" t="s">
        <v>68</v>
      </c>
      <c r="D10" s="9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118" t="s">
        <v>69</v>
      </c>
      <c r="D11" s="99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57"/>
      <c r="B16" s="58"/>
      <c r="C16" s="93" t="s">
        <v>63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6"/>
      <c r="D19" s="117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57"/>
      <c r="B20" s="58"/>
      <c r="C20" s="106" t="s">
        <v>18</v>
      </c>
      <c r="D20" s="106"/>
      <c r="E20" s="72">
        <f>SUM(H6:H19)</f>
        <v>468000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6"/>
      <c r="D21" s="106"/>
      <c r="E21" s="72">
        <f>E20*G20</f>
        <v>468000</v>
      </c>
      <c r="F21" s="72"/>
      <c r="G21" s="72"/>
      <c r="H21" s="54"/>
      <c r="I21" s="2"/>
    </row>
    <row r="22" spans="1:9" ht="12.75" customHeight="1">
      <c r="A22" s="57"/>
      <c r="B22" s="58"/>
      <c r="C22" s="106"/>
      <c r="D22" s="106"/>
      <c r="E22" s="72"/>
      <c r="F22" s="72"/>
      <c r="G22" s="72"/>
      <c r="H22" s="54"/>
      <c r="I22" s="2"/>
    </row>
    <row r="23" spans="1:9" ht="17.25" customHeight="1">
      <c r="A23" s="57"/>
      <c r="B23" s="58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79</v>
      </c>
      <c r="D24" s="92"/>
      <c r="E24" s="5" t="s">
        <v>78</v>
      </c>
      <c r="F24" s="6">
        <v>144000</v>
      </c>
      <c r="G24" s="3">
        <v>1</v>
      </c>
      <c r="H24" s="6">
        <f>F24*G24</f>
        <v>144000</v>
      </c>
      <c r="I24" s="2"/>
    </row>
    <row r="25" spans="1:9" ht="35.2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3" t="s">
        <v>76</v>
      </c>
      <c r="D25" s="92"/>
      <c r="E25" s="119" t="s">
        <v>77</v>
      </c>
      <c r="F25" s="6">
        <v>41000</v>
      </c>
      <c r="G25" s="3">
        <v>1</v>
      </c>
      <c r="H25" s="6">
        <f t="shared" ref="H25:H32" si="1">F25*G25</f>
        <v>41000</v>
      </c>
      <c r="I25" s="2"/>
    </row>
    <row r="26" spans="1:9">
      <c r="A26" s="83"/>
      <c r="B26" s="84"/>
      <c r="C26" s="113" t="s">
        <v>81</v>
      </c>
      <c r="D26" s="92"/>
      <c r="E26" s="5" t="s">
        <v>80</v>
      </c>
      <c r="F26" s="6">
        <v>0</v>
      </c>
      <c r="G26" s="3">
        <v>1</v>
      </c>
      <c r="H26" s="6">
        <f t="shared" si="1"/>
        <v>0</v>
      </c>
      <c r="I26" s="2"/>
    </row>
    <row r="27" spans="1:9" ht="25.5" customHeight="1">
      <c r="A27" s="83"/>
      <c r="B27" s="84"/>
      <c r="C27" s="113" t="s">
        <v>83</v>
      </c>
      <c r="D27" s="115"/>
      <c r="E27" s="5" t="s">
        <v>82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3"/>
      <c r="B28" s="84"/>
      <c r="C28" s="114" t="s">
        <v>85</v>
      </c>
      <c r="D28" s="115"/>
      <c r="E28" s="5" t="s">
        <v>84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3">
        <f>SUM(H24:H32)</f>
        <v>215000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9"/>
      <c r="D34" s="110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683000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68300.000000000116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64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751300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683000</v>
      </c>
    </row>
    <row r="5" spans="1:6">
      <c r="A5" t="s">
        <v>43</v>
      </c>
      <c r="B5">
        <f>B4*1.13</f>
        <v>771789.99999999988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2020-08-29T06:15:54Z</cp:lastPrinted>
  <dcterms:created xsi:type="dcterms:W3CDTF">2019-03-28T03:58:09Z</dcterms:created>
  <dcterms:modified xsi:type="dcterms:W3CDTF">2020-08-29T06:16:06Z</dcterms:modified>
</cp:coreProperties>
</file>