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F259B39-B80E-49EE-B84E-AB051BFA2D9A}" xr6:coauthVersionLast="47" xr6:coauthVersionMax="47" xr10:uidLastSave="{00000000-0000-0000-0000-000000000000}"/>
  <bookViews>
    <workbookView xWindow="14265" yWindow="13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<sst xmlns="http://schemas.openxmlformats.org/spreadsheetml/2006/main" count="99" uniqueCount="86">
  <si>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</si>
  <si>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</si>
  <si>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</si>
  <si>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</si>
  <si>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</si>
  <si>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</si>
  <si>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</si>
  <si>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</si>
  <si>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</si>
  <si>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</si>
  <si>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</si>
  <si>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</si>
  <si>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</si>
  <si>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</si>
  <si>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</si>
  <si>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</si>
  <si>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</si>
  <si>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</si>
  <si>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</si>
  <si>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</si>
  <si>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</si>
  <si>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</si>
  <si>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</si>
  <si>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</si>
  <si>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</si>
  <si>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</si>
  <si>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</si>
  <si>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</si>
  <si>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</si>
  <si>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</si>
  <si>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</si>
  <si>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</si>
  <si>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</si>
  <si>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</si>
  <si>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</si>
  <si>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</si>
  <si>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</si>
  <si>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</si>
  <si>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</si>
  <si>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</si>
  <si>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</si>
  <si>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</si>
  <si>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</si>
  <si>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</si>
  <si>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</si>
  <si>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</si>
  <si>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</si>
  <si>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</si>
  <si>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</si>
  <si>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</si>
  <si>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</si>
  <si>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</si>
  <si>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</si>
  <si>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</si>
  <si>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</si>
  <si>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</si>
  <si>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</si>
  <si>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</si>
  <si>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</si>
  <si>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</si>
  <si>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</si>
  <si>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</si>
  <si>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</si>
  <si>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</si>
  <si>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</si>
  <si>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</si>
  <si>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</si>
  <si>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</si>
  <si>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</si>
  <si>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</si>
  <si>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</si>
  <si>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</si>
  <si>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</si>
  <si>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</si>
  <si>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</si>
  <si>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마이크론 Crucial DDR5-5600 CL46 (32GB)</t>
    <phoneticPr fontId="1" type="noConversion"/>
  </si>
  <si>
    <t>MSI 지포스 RTX 4060 벤투스 2X 블랙 OC D6 8GB</t>
    <phoneticPr fontId="1" type="noConversion"/>
  </si>
  <si>
    <t xml:space="preserve">인텔 코어 울트라7 시리즈2 265KF (애로우레이크) </t>
    <phoneticPr fontId="1" type="noConversion"/>
  </si>
  <si>
    <t>솔리다임 P44 Pro M.2 NVMe 벌크 (2TB)</t>
    <phoneticPr fontId="1" type="noConversion"/>
  </si>
  <si>
    <t>마이크로닉스 Classic II 풀체인지 600W 80PLUS브론즈 ATX3.1</t>
    <phoneticPr fontId="1" type="noConversion"/>
  </si>
  <si>
    <t>이성섭</t>
    <phoneticPr fontId="1" type="noConversion"/>
  </si>
  <si>
    <t>010-2876-1086</t>
    <phoneticPr fontId="1" type="noConversion"/>
  </si>
  <si>
    <t>MSI PRO B860M-A WIFI</t>
    <phoneticPr fontId="1" type="noConversion"/>
  </si>
  <si>
    <t>DAVEN APEX MESH V2 강화유리 (블랙)</t>
    <phoneticPr fontId="1" type="noConversion"/>
  </si>
  <si>
    <t xml:space="preserve">케이스 상단 USB C타입10GB 품절이라 V2로안내 </t>
    <phoneticPr fontId="1" type="noConversion"/>
  </si>
  <si>
    <t>케이스에서 남은금액은 다른상품으로 챙겨드리기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</si>
</sst>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 t="s">
        <v>81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45757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77</v>
      </c>
      <c r="D6" s="59"/>
      <c r="E6" s="21" t="s">
        <v>6</v>
      </c>
      <c r="F6" s="22">
        <v>523000</v>
      </c>
      <c r="G6" s="21">
        <v>1</v>
      </c>
      <c r="H6" s="22">
        <f>F6*G6</f>
        <v>523000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30" t="s">
        <v>82</v>
      </c>
      <c r="D8" s="131"/>
      <c r="E8" s="21" t="s">
        <v>7</v>
      </c>
      <c r="F8" s="22">
        <v>263000</v>
      </c>
      <c r="G8" s="21">
        <v>1</v>
      </c>
      <c r="H8" s="22">
        <f t="shared" si="0"/>
        <v>263000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123000</v>
      </c>
      <c r="G9" s="21">
        <v>2</v>
      </c>
      <c r="H9" s="22">
        <f t="shared" si="0"/>
        <v>246000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493000</v>
      </c>
      <c r="G10" s="21">
        <v>1</v>
      </c>
      <c r="H10" s="22">
        <f t="shared" si="0"/>
        <v>493000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83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1947000</v>
      </c>
      <c r="F21" s="65"/>
      <c r="G21" s="26">
        <v>2</v>
      </c>
      <c r="H21" s="129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3894000</v>
      </c>
      <c r="F22" s="65"/>
      <c r="G22" s="65"/>
      <c r="H22" s="129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9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101" t="s">
        <v>68</v>
      </c>
      <c r="B26" s="102"/>
      <c r="C26" s="81" t="s">
        <v>85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3"/>
      <c r="B27" s="104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0</v>
      </c>
      <c r="F34" s="67"/>
      <c r="G34" s="67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8"/>
      <c r="F35" s="69"/>
      <c r="G35" s="69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4">
        <f>SUM(E22,E34)</f>
        <v>3894000</v>
      </c>
      <c r="G36" s="134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2">
        <f>F36*1.1-F36</f>
        <v>389400</v>
      </c>
      <c r="G37" s="133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6">
        <v>3400</v>
      </c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4280000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-3400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3894000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3733400.0000000005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3893999.9999999995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3894000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3894000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2025-04-07T06:00:20Z</cp:lastPrinted>
  <dcterms:created xsi:type="dcterms:W3CDTF">2019-03-28T03:58:09Z</dcterms:created>
  <dcterms:modified xsi:type="dcterms:W3CDTF">2025-04-10T04:54:32Z</dcterms:modified>
</cp:coreProperties>
</file>