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E0926F-4ECA-4414-A764-3DA3711FF093}" xr6:coauthVersionLast="45" xr6:coauthVersionMax="45" xr10:uidLastSave="{00000000-0000-0000-0000-000000000000}"/>
  <bookViews>
    <workbookView xWindow="-510" yWindow="2025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<sst xmlns="http://schemas.openxmlformats.org/spreadsheetml/2006/main" count="86" uniqueCount="79">
  <si>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</si>
  <si>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</si>
  <si>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</si>
  <si>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</si>
  <si>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</si>
  <si>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</si>
  <si>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</si>
  <si>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</si>
  <si>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</si>
  <si>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</si>
  <si>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</si>
  <si>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</si>
  <si>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</si>
  <si>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</si>
  <si>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</si>
  <si>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</si>
  <si>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</si>
  <si>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</si>
  <si>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</si>
  <si>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</si>
  <si>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</si>
  <si>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</si>
  <si>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</si>
  <si>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</si>
  <si>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</si>
  <si>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</si>
  <si>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</si>
  <si>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</si>
  <si>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</si>
  <si>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</si>
  <si>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</si>
  <si>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</si>
  <si>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</si>
  <si>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</si>
  <si>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</si>
  <si>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</si>
  <si>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</si>
  <si>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</si>
  <si>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</si>
  <si>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</si>
  <si>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</si>
  <si>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</si>
  <si>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</si>
  <si>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</si>
  <si>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</si>
  <si>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</si>
  <si>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</si>
  <si>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</si>
  <si>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</si>
  <si>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</si>
  <si>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</si>
  <si>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</si>
  <si>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</si>
  <si>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</si>
  <si>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</si>
  <si>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</si>
  <si>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</si>
  <si>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</si>
  <si>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</si>
  <si>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</si>
  <si>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</si>
  <si>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</si>
  <si>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</si>
  <si>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</si>
  <si>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</si>
  <si>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</si>
  <si>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</si>
  <si>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</si>
  <si>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코어i3-9세대 9100F (커피레이크-R) (정품)</t>
    <phoneticPr fontId="1" type="noConversion"/>
  </si>
  <si>
    <t>인텔 정품 쿨러</t>
    <phoneticPr fontId="1" type="noConversion"/>
  </si>
  <si>
    <t>ASRock H310CM-DVS</t>
    <phoneticPr fontId="1" type="noConversion"/>
  </si>
  <si>
    <t>삼성전자 DDR4 8G PC4-21300 (정품)</t>
    <phoneticPr fontId="1" type="noConversion"/>
  </si>
  <si>
    <t>지포스 GTX750 D5 1GB</t>
    <phoneticPr fontId="1" type="noConversion"/>
  </si>
  <si>
    <t>마이크론 Crucial BX500 아스크텍 (240GB)</t>
    <phoneticPr fontId="1" type="noConversion"/>
  </si>
  <si>
    <t>아이구주 I-3AL 실버 &amp; 화이트 USB 3.0</t>
    <phoneticPr fontId="1" type="noConversion"/>
  </si>
  <si>
    <t>안내사항</t>
    <phoneticPr fontId="1" type="noConversion"/>
  </si>
  <si>
    <t>피파시 HIS RX 560 14CU iCooler OC 2G
업그레이드 해야함</t>
    <phoneticPr fontId="1" type="noConversion"/>
  </si>
  <si>
    <t>현금(이체X)</t>
  </si>
  <si>
    <t>마이크로닉스 정격 500W A/S 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</si>
</sst>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/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>
        <v>1083610556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43953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68</v>
      </c>
      <c r="D6" s="64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57"/>
      <c r="B7" s="58"/>
      <c r="C7" s="63" t="s">
        <v>69</v>
      </c>
      <c r="D7" s="64"/>
      <c r="E7" s="30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76</v>
      </c>
      <c r="D13" s="88"/>
      <c r="E13" s="3" t="s">
        <v>75</v>
      </c>
      <c r="F13" s="6">
        <v>125000</v>
      </c>
      <c r="G13" s="3">
        <v>0</v>
      </c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7"/>
      <c r="B15" s="58"/>
      <c r="C15" s="87" t="s">
        <v>78</v>
      </c>
      <c r="D15" s="88"/>
      <c r="E15" s="3" t="s">
        <v>13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510000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510000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22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510000</v>
      </c>
      <c r="G35" s="67"/>
      <c r="H35" s="9" t="s">
        <v>19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20</v>
      </c>
      <c r="F36" s="65">
        <f>F35*1.1-F35</f>
        <v>51000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77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21</v>
      </c>
      <c r="F39" s="68">
        <f>IF(F37="현금(이체X)",F35,IF(F37="카드",F35+F35*13%,IF(F37="이체 및 현금영수증",F35+F35*10%,IF(F37="이체 및 세금계산서",F35+F35*10%,IF(F37="이체 및 세금계산서",F35+F35*10%,)))))-F38</f>
        <v>510000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23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19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510000</v>
      </c>
    </row>
    <row r="5" spans="1:6">
      <c r="A5" t="s">
        <v>46</v>
      </c>
      <c r="B5">
        <f>B4*1.13</f>
        <v>576300</v>
      </c>
    </row>
    <row r="6" spans="1:6">
      <c r="A6" t="s">
        <v>44</v>
      </c>
    </row>
    <row r="7" spans="1:6">
      <c r="A7" t="s">
        <v>18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2020-05-02T06:50:33Z</dcterms:modified>
</cp:coreProperties>
</file>