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AEDFE5C0-726D-4BC7-9DB4-59A50F9C3A14}" xr6:coauthVersionLast="47" xr6:coauthVersionMax="47" xr10:uidLastSave="{E9BEA9BD-443F-44EA-AACE-A49FBC7CFEA2}"/>
  <bookViews>
    <workbookView xWindow="21840" yWindow="2430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<sst xmlns="http://schemas.openxmlformats.org/spreadsheetml/2006/main" count="113" uniqueCount="97">
  <si>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</si>
  <si>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</si>
  <si>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</si>
  <si>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</si>
  <si>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</si>
  <si>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</si>
  <si>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</si>
  <si>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</si>
  <si>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</si>
  <si>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</si>
  <si>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</si>
  <si>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</si>
  <si>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</si>
  <si>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</si>
  <si>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</si>
  <si>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</si>
  <si>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</si>
  <si>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</si>
  <si>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</si>
  <si>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</si>
  <si>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</si>
  <si>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</si>
  <si>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</si>
  <si>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</si>
  <si>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</si>
  <si>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</si>
  <si>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</si>
  <si>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</si>
  <si>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</si>
  <si>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</si>
  <si>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</si>
  <si>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</si>
  <si>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</si>
  <si>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</si>
  <si>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</si>
  <si>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</si>
  <si>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</si>
  <si>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</si>
  <si>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</si>
  <si>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</si>
  <si>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</si>
  <si>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</si>
  <si>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</si>
  <si>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</si>
  <si>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</si>
  <si>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</si>
  <si>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</si>
  <si>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</si>
  <si>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</si>
  <si>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</si>
  <si>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</si>
  <si>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</si>
  <si>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</si>
  <si>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</si>
  <si>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</si>
  <si>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</si>
  <si>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</si>
  <si>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</si>
  <si>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</si>
  <si>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</si>
  <si>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</si>
  <si>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</si>
  <si>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</si>
  <si>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</si>
  <si>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</si>
  <si>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</si>
  <si>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</si>
  <si>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</si>
  <si>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</si>
  <si>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</si>
  <si>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</si>
  <si>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</si>
  <si>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</si>
  <si>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</si>
  <si>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</si>
  <si>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</si>
  <si>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</si>
  <si>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</si>
  <si>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</si>
  <si>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</si>
  <si>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</si>
  <si>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</si>
  <si>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</si>
  <si>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</si>
  <si>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</si>
  <si>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</si>
  <si>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</si>
  <si>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</si>
  <si>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</si>
  <si>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</si>
  <si>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</si>
  <si>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</si>
  <si>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다마스퀵배송 S/V</t>
    <phoneticPr fontId="1" type="noConversion"/>
  </si>
  <si>
    <t>DVI TO HDMI 3M  2단 모니터용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</si>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</sst>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45522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89</v>
      </c>
      <c r="D6" s="65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88</v>
      </c>
      <c r="D8" s="67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106"/>
      <c r="B9" s="107"/>
      <c r="C9" s="64" t="s">
        <v>87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86</v>
      </c>
      <c r="D12" s="65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74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85</v>
      </c>
      <c r="D15" s="96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36" t="s">
        <v>96</v>
      </c>
      <c r="D18" s="137"/>
      <c r="E18" s="24" t="s">
        <v>69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563000</v>
      </c>
      <c r="F21" s="99"/>
      <c r="G21" s="26">
        <v>6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3378000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90</v>
      </c>
      <c r="D25" s="96"/>
      <c r="E25" s="28" t="s">
        <v>77</v>
      </c>
      <c r="F25" s="22">
        <v>90000</v>
      </c>
      <c r="G25" s="21">
        <v>18</v>
      </c>
      <c r="H25" s="22">
        <f>F25*G25</f>
        <v>1620000</v>
      </c>
      <c r="I25" s="1"/>
    </row>
    <row r="26" spans="1:9" ht="25.15" customHeight="1">
      <c r="A26" s="77" t="s">
        <v>71</v>
      </c>
      <c r="B26" s="78"/>
      <c r="C26" s="115" t="s">
        <v>94</v>
      </c>
      <c r="D26" s="115"/>
      <c r="E26" s="28" t="s">
        <v>95</v>
      </c>
      <c r="F26" s="22">
        <v>55000</v>
      </c>
      <c r="G26" s="21">
        <v>6</v>
      </c>
      <c r="H26" s="22">
        <f>F26*G26</f>
        <v>330000</v>
      </c>
      <c r="I26" s="1"/>
    </row>
    <row r="27" spans="1:9">
      <c r="A27" s="79"/>
      <c r="B27" s="80"/>
      <c r="C27" s="115" t="s">
        <v>93</v>
      </c>
      <c r="D27" s="115"/>
      <c r="E27" s="28" t="s">
        <v>78</v>
      </c>
      <c r="F27" s="22">
        <v>8000</v>
      </c>
      <c r="G27" s="21">
        <v>6</v>
      </c>
      <c r="H27" s="22">
        <f t="shared" ref="H27:H33" si="1">F27*G27</f>
        <v>48000</v>
      </c>
      <c r="I27" s="1"/>
    </row>
    <row r="28" spans="1:9">
      <c r="A28" s="79"/>
      <c r="B28" s="80"/>
      <c r="C28" s="115" t="s">
        <v>83</v>
      </c>
      <c r="D28" s="115"/>
      <c r="E28" s="28" t="s">
        <v>78</v>
      </c>
      <c r="F28" s="22">
        <v>9000</v>
      </c>
      <c r="G28" s="21">
        <v>6</v>
      </c>
      <c r="H28" s="22">
        <f t="shared" si="1"/>
        <v>54000</v>
      </c>
      <c r="I28" s="1"/>
    </row>
    <row r="29" spans="1:9">
      <c r="A29" s="79"/>
      <c r="B29" s="80"/>
      <c r="C29" s="116" t="s">
        <v>81</v>
      </c>
      <c r="D29" s="116"/>
      <c r="E29" s="36" t="s">
        <v>79</v>
      </c>
      <c r="F29" s="37">
        <v>0</v>
      </c>
      <c r="G29" s="38">
        <v>6</v>
      </c>
      <c r="H29" s="37">
        <f t="shared" si="1"/>
        <v>0</v>
      </c>
      <c r="I29" s="1"/>
    </row>
    <row r="30" spans="1:9">
      <c r="A30" s="79"/>
      <c r="B30" s="80"/>
      <c r="C30" s="116" t="s">
        <v>82</v>
      </c>
      <c r="D30" s="116"/>
      <c r="E30" s="36" t="s">
        <v>80</v>
      </c>
      <c r="F30" s="37">
        <v>0</v>
      </c>
      <c r="G30" s="38">
        <v>6</v>
      </c>
      <c r="H30" s="37">
        <f t="shared" si="1"/>
        <v>0</v>
      </c>
      <c r="I30" s="1"/>
    </row>
    <row r="31" spans="1:9">
      <c r="A31" s="79"/>
      <c r="B31" s="80"/>
      <c r="C31" s="116" t="s">
        <v>92</v>
      </c>
      <c r="D31" s="116"/>
      <c r="E31" s="36" t="s">
        <v>91</v>
      </c>
      <c r="F31" s="37">
        <v>0</v>
      </c>
      <c r="G31" s="38">
        <v>1</v>
      </c>
      <c r="H31" s="37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2052000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29" t="s">
        <v>4</v>
      </c>
      <c r="F36" s="70">
        <f>SUM(E22,E34)</f>
        <v>5430000</v>
      </c>
      <c r="G36" s="70"/>
      <c r="H36" s="30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29" t="s">
        <v>15</v>
      </c>
      <c r="F37" s="68">
        <f>F36*1.1-F36</f>
        <v>543000.00000000093</v>
      </c>
      <c r="G37" s="69"/>
      <c r="H37" s="31"/>
      <c r="I37" s="1"/>
    </row>
    <row r="38" spans="1:9" ht="17.25" customHeight="1">
      <c r="A38" s="75" t="s">
        <v>22</v>
      </c>
      <c r="B38" s="76"/>
      <c r="C38" s="44"/>
      <c r="D38" s="45"/>
      <c r="E38" s="29" t="s">
        <v>21</v>
      </c>
      <c r="F38" s="83" t="s">
        <v>59</v>
      </c>
      <c r="G38" s="84"/>
      <c r="H38" s="3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3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4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5973000</v>
      </c>
      <c r="G40" s="71"/>
      <c r="H40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5430000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5423000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5430000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5430000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2024-08-18T09:14:56Z</cp:lastPrinted>
  <dcterms:created xsi:type="dcterms:W3CDTF">2019-03-28T03:58:09Z</dcterms:created>
  <dcterms:modified xsi:type="dcterms:W3CDTF">2024-08-18T09:15:34Z</dcterms:modified>
</cp:coreProperties>
</file>